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9975"/>
  </bookViews>
  <sheets>
    <sheet name="2014-2015" sheetId="1" r:id="rId1"/>
    <sheet name="Sheet2" sheetId="2" r:id="rId2"/>
    <sheet name="Sheet3" sheetId="3" r:id="rId3"/>
  </sheets>
  <definedNames>
    <definedName name="_xlnm.Print_Titles" localSheetId="0">'2014-2015'!$3:$3</definedName>
  </definedNames>
  <calcPr calcId="125725"/>
</workbook>
</file>

<file path=xl/calcChain.xml><?xml version="1.0" encoding="utf-8"?>
<calcChain xmlns="http://schemas.openxmlformats.org/spreadsheetml/2006/main">
  <c r="K132" i="1"/>
  <c r="K72"/>
  <c r="L5"/>
  <c r="L6" s="1"/>
  <c r="L7" s="1"/>
  <c r="L8" s="1"/>
  <c r="L9" s="1"/>
  <c r="L10" s="1"/>
  <c r="L11" s="1"/>
  <c r="L12" s="1"/>
  <c r="L13" s="1"/>
  <c r="L14" s="1"/>
  <c r="L15" s="1"/>
  <c r="L16" s="1"/>
  <c r="L20" s="1"/>
  <c r="L21" s="1"/>
  <c r="L22" s="1"/>
  <c r="L23" s="1"/>
  <c r="L24" s="1"/>
  <c r="L25" s="1"/>
  <c r="L28" s="1"/>
  <c r="L29" s="1"/>
  <c r="L30" s="1"/>
  <c r="L31" s="1"/>
  <c r="L32" s="1"/>
  <c r="L33" s="1"/>
  <c r="L36" s="1"/>
  <c r="L40" s="1"/>
  <c r="L42" s="1"/>
  <c r="L43" s="1"/>
  <c r="L44" s="1"/>
  <c r="L142"/>
  <c r="L143"/>
  <c r="L144"/>
  <c r="L145"/>
  <c r="L146"/>
  <c r="L147"/>
  <c r="L148"/>
  <c r="L149"/>
  <c r="L150"/>
  <c r="L151"/>
  <c r="L152"/>
  <c r="L153"/>
  <c r="L154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7"/>
  <c r="K136"/>
  <c r="K135"/>
  <c r="K134"/>
  <c r="K133"/>
  <c r="K131"/>
  <c r="K130"/>
  <c r="K129"/>
  <c r="K128"/>
  <c r="K127"/>
  <c r="K126"/>
  <c r="K74"/>
  <c r="K73"/>
  <c r="K71"/>
  <c r="K70"/>
  <c r="K69"/>
  <c r="K68"/>
  <c r="K67"/>
  <c r="K66"/>
  <c r="K65"/>
  <c r="K64"/>
  <c r="K62"/>
  <c r="K61"/>
  <c r="K60"/>
  <c r="K59"/>
  <c r="K57"/>
  <c r="K55"/>
  <c r="K54"/>
  <c r="K53"/>
  <c r="K52"/>
  <c r="K51"/>
  <c r="K50"/>
  <c r="K48"/>
  <c r="K46"/>
  <c r="L45" l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155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</calcChain>
</file>

<file path=xl/sharedStrings.xml><?xml version="1.0" encoding="utf-8"?>
<sst xmlns="http://schemas.openxmlformats.org/spreadsheetml/2006/main" count="287" uniqueCount="181">
  <si>
    <t>Date</t>
  </si>
  <si>
    <t>Particulars of Payment</t>
  </si>
  <si>
    <t>General</t>
  </si>
  <si>
    <t>VAT</t>
  </si>
  <si>
    <t>Running Total</t>
  </si>
  <si>
    <t>Total</t>
  </si>
  <si>
    <t>Payments</t>
  </si>
  <si>
    <t>To Whom Paid</t>
  </si>
  <si>
    <t>Lighting, Energy &amp; Repairs</t>
  </si>
  <si>
    <t>Toilet /Bus Shelter</t>
  </si>
  <si>
    <t>Ch No</t>
  </si>
  <si>
    <t>Annual Subscription</t>
  </si>
  <si>
    <t>S/O</t>
  </si>
  <si>
    <t>D/D</t>
  </si>
  <si>
    <t>P.Kirchel</t>
  </si>
  <si>
    <t>Mrs P Robson</t>
  </si>
  <si>
    <t>3B's Parish Churches</t>
  </si>
  <si>
    <t>EDF Energy</t>
  </si>
  <si>
    <t xml:space="preserve">Elec for Toilets </t>
  </si>
  <si>
    <t>Beeding&amp;Bramber Hall</t>
  </si>
  <si>
    <t>Ricoh UK Ltd</t>
  </si>
  <si>
    <t>P.Robson</t>
  </si>
  <si>
    <t>Viking</t>
  </si>
  <si>
    <t>P Robson</t>
  </si>
  <si>
    <t>P Kirchel</t>
  </si>
  <si>
    <t>Toilet Cleaning</t>
  </si>
  <si>
    <t>Ferring Nurseries</t>
  </si>
  <si>
    <t>Elec for Toilets</t>
  </si>
  <si>
    <t>Watts in the Garden</t>
  </si>
  <si>
    <t>Horsham Matters</t>
  </si>
  <si>
    <t>HM Revenue&amp;Customs</t>
  </si>
  <si>
    <t>PAYE (1/4  yr)</t>
  </si>
  <si>
    <t>P. Kirchel</t>
  </si>
  <si>
    <t>SSALC Ltd</t>
  </si>
  <si>
    <t>WSCC</t>
  </si>
  <si>
    <t>R Potter</t>
  </si>
  <si>
    <t>Southern Water</t>
  </si>
  <si>
    <t>Quarterly PAYE</t>
  </si>
  <si>
    <t>Toilet Rolls+Cartridges</t>
  </si>
  <si>
    <t>Donations &amp; N'Plan</t>
  </si>
  <si>
    <t>Garden &amp; E'ment</t>
  </si>
  <si>
    <t>2015-2016</t>
  </si>
  <si>
    <t>Castle Floodlights</t>
  </si>
  <si>
    <t>Youth Costs-March</t>
  </si>
  <si>
    <t>Horsham Matters-Apr/May</t>
  </si>
  <si>
    <t>AirS</t>
  </si>
  <si>
    <t>Comm Survey</t>
  </si>
  <si>
    <t>Salary-Mar+Exp</t>
  </si>
  <si>
    <t>W Sussex ALC</t>
  </si>
  <si>
    <t>Broker Network Ltd</t>
  </si>
  <si>
    <t>Annual Insurance Premium</t>
  </si>
  <si>
    <t>Steyning Parish Council</t>
  </si>
  <si>
    <t>Swimming Pool Donation</t>
  </si>
  <si>
    <t>Toilet Cleaning-March</t>
  </si>
  <si>
    <t>Bramber Society</t>
  </si>
  <si>
    <t>Visitor's Donation</t>
  </si>
  <si>
    <t>Toilet Cleaning-April</t>
  </si>
  <si>
    <t>P/copier-Rental&amp;Uage</t>
  </si>
  <si>
    <t>Hire of hall 3 mtgs</t>
  </si>
  <si>
    <t>HALC</t>
  </si>
  <si>
    <t>Street Lighting2014-5</t>
  </si>
  <si>
    <t>Salary (April)</t>
  </si>
  <si>
    <t>SAYS</t>
  </si>
  <si>
    <t>Payment for 2014-15</t>
  </si>
  <si>
    <t>Strimming/Weeding</t>
  </si>
  <si>
    <t>J Hindson (Jaytek)</t>
  </si>
  <si>
    <t>Toilet Refurbishment</t>
  </si>
  <si>
    <t>03/06/15/</t>
  </si>
  <si>
    <t>Salary (May)+Travel Exp</t>
  </si>
  <si>
    <t>Annual Computer Allowance</t>
  </si>
  <si>
    <t>Hire of hall  AGMs</t>
  </si>
  <si>
    <t>Shelving for Toilet Block</t>
  </si>
  <si>
    <t>Flower Baskets</t>
  </si>
  <si>
    <t>Hire of hall  1 mtg</t>
  </si>
  <si>
    <t>Toilet Cleaning-May</t>
  </si>
  <si>
    <t>Salary(June)+Tr.Exp</t>
  </si>
  <si>
    <t>J Hindson(Jaytek)</t>
  </si>
  <si>
    <t>Emergency toilet Repair</t>
  </si>
  <si>
    <t>Training</t>
  </si>
  <si>
    <t>Youth Conference Exp</t>
  </si>
  <si>
    <t>Salary(July)+Postage</t>
  </si>
  <si>
    <t>G Ingram</t>
  </si>
  <si>
    <t>Painting Materials-postsin Street</t>
  </si>
  <si>
    <t>Repairs to toilet guttering</t>
  </si>
  <si>
    <t>Ricoh</t>
  </si>
  <si>
    <t>P/copier Rental&amp;Usage</t>
  </si>
  <si>
    <t>Toilet Rolls</t>
  </si>
  <si>
    <t>Re Invoice 27</t>
  </si>
  <si>
    <t>Youth Costs June+July-Sept</t>
  </si>
  <si>
    <t>Water for Toilets 21/02-27/07/15</t>
  </si>
  <si>
    <t>Action in rural Sussex</t>
  </si>
  <si>
    <t>Bramber Housing Needs Survey</t>
  </si>
  <si>
    <t>Hire for 5 mtgs (Council+N.P.</t>
  </si>
  <si>
    <t>Broadband+Tel-07/07-30/09/15</t>
  </si>
  <si>
    <t>Salary(Aug)+Stamps</t>
  </si>
  <si>
    <t>Beeding&amp;Bramber Hist Soc</t>
  </si>
  <si>
    <t>Donation</t>
  </si>
  <si>
    <t>Cartridges</t>
  </si>
  <si>
    <t>Showcase fee</t>
  </si>
  <si>
    <t>Toilet Cleaning Aug</t>
  </si>
  <si>
    <t>Expenses for Volunteers</t>
  </si>
  <si>
    <t>PKF Littlejohn LLP</t>
  </si>
  <si>
    <t>External Audit</t>
  </si>
  <si>
    <t>Cleaning of telephone Box</t>
  </si>
  <si>
    <t>Watts in the Garden Ltd</t>
  </si>
  <si>
    <t>Gardening-Longborder/Dell</t>
  </si>
  <si>
    <t>P. Robson</t>
  </si>
  <si>
    <t>!911</t>
  </si>
  <si>
    <t>Salary(Sept)+Postage</t>
  </si>
  <si>
    <t>Planning Training</t>
  </si>
  <si>
    <t>Hire of hall (2mtgs)</t>
  </si>
  <si>
    <t>Tilet Cleaning (Sept)</t>
  </si>
  <si>
    <t>R.Potter</t>
  </si>
  <si>
    <t>Travel Exp</t>
  </si>
  <si>
    <t>Horsham Matters Ltd.</t>
  </si>
  <si>
    <t>Yth Employment Costs 1/10-31/12</t>
  </si>
  <si>
    <t>Salvation Army</t>
  </si>
  <si>
    <t>Donation for Carols(Dec 14)</t>
  </si>
  <si>
    <t>Ricoh UK</t>
  </si>
  <si>
    <t>P'copier Rental&amp;Usage</t>
  </si>
  <si>
    <t>Salary(Oct)+Stationery(£6.74)</t>
  </si>
  <si>
    <t>EDF</t>
  </si>
  <si>
    <t>Cash</t>
  </si>
  <si>
    <t>NP Prize for Yth Survey</t>
  </si>
  <si>
    <t>Toilet Cleaning(Oct)</t>
  </si>
  <si>
    <t>Hire of hall(2mtgs)</t>
  </si>
  <si>
    <t>Winter Baskets</t>
  </si>
  <si>
    <t>Gardening(Nov)</t>
  </si>
  <si>
    <t>Ladywell Acc Services</t>
  </si>
  <si>
    <t>Annual  Acc Costs</t>
  </si>
  <si>
    <t>Salary(Nov)</t>
  </si>
  <si>
    <t>Cissbur Master Locksmiths</t>
  </si>
  <si>
    <t>Lock for Toilet Block</t>
  </si>
  <si>
    <t>J.Hindson(Jaytek)</t>
  </si>
  <si>
    <t>Repair to footpath step</t>
  </si>
  <si>
    <t>AirS (SWAB)</t>
  </si>
  <si>
    <t>N.Planning Services</t>
  </si>
  <si>
    <t>Toilet rolls</t>
  </si>
  <si>
    <t>Refund</t>
  </si>
  <si>
    <t>Toilet Cleaning (Nov)</t>
  </si>
  <si>
    <t>Horsham District Council</t>
  </si>
  <si>
    <t>Uncontested Election Expenses</t>
  </si>
  <si>
    <t>Tel&amp;Broadband (3Mths)</t>
  </si>
  <si>
    <t>Elec for toilets</t>
  </si>
  <si>
    <t>DJFlynn Services</t>
  </si>
  <si>
    <t>Christmas Tree (The Street)</t>
  </si>
  <si>
    <t>Horsham Matters Ltd</t>
  </si>
  <si>
    <t>Yth Employment CostsJan/Mar</t>
  </si>
  <si>
    <t>Salary (Dec)</t>
  </si>
  <si>
    <t>Toilet Cleaning (Dec)</t>
  </si>
  <si>
    <t>R.Luckin</t>
  </si>
  <si>
    <t>SWAB Domain Name</t>
  </si>
  <si>
    <t>SWAB Publicity Banners</t>
  </si>
  <si>
    <t>M.Tilley</t>
  </si>
  <si>
    <t>Bramber Website Renewal</t>
  </si>
  <si>
    <t>Information Commissioner</t>
  </si>
  <si>
    <t>Data Protection Annual Reg</t>
  </si>
  <si>
    <t>Barawood Publishing</t>
  </si>
  <si>
    <t>SWAB N'letter Distribution</t>
  </si>
  <si>
    <t>SWAB Website Renewal</t>
  </si>
  <si>
    <t>P'copier Rental&amp;Usage Jan/Mar</t>
  </si>
  <si>
    <t>Salary(Jan)+Tr Exp £9.60</t>
  </si>
  <si>
    <t>Water for Toilets 28/7/15-27/01/16</t>
  </si>
  <si>
    <t>S/O/</t>
  </si>
  <si>
    <t>Toilet Cleaning (Jan)</t>
  </si>
  <si>
    <t>Paper&amp;Cartridges</t>
  </si>
  <si>
    <t>The Printhouse</t>
  </si>
  <si>
    <t>SWAB N'letter Printing</t>
  </si>
  <si>
    <t>N.Mills</t>
  </si>
  <si>
    <t>SWAB Printing of Plans</t>
  </si>
  <si>
    <t>3B's Parish</t>
  </si>
  <si>
    <t>Steyning Festival Ltd</t>
  </si>
  <si>
    <t>St Area Minibus Assn</t>
  </si>
  <si>
    <t>Donation for Carols-Dec 15</t>
  </si>
  <si>
    <t>Tel+Broadband (3mths)</t>
  </si>
  <si>
    <t>Hire of hall (1mtg)</t>
  </si>
  <si>
    <t>Error-cheque cancelled</t>
  </si>
  <si>
    <t>Salary(Feb)+Stamps(£6.48)</t>
  </si>
  <si>
    <t>Toilet Cleaning (Feb)</t>
  </si>
  <si>
    <t>Floodlighting of Castle</t>
  </si>
  <si>
    <t>Cheque cancelled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</si>
</sst>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;@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3" fontId="1" fillId="0" borderId="0" xfId="0" applyNumberFormat="1" applyFont="1"/>
    <xf numFmtId="43" fontId="2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 wrapText="1"/>
    </xf>
    <xf numFmtId="43" fontId="2" fillId="0" borderId="0" xfId="0" applyNumberFormat="1" applyFont="1" applyAlignment="1">
      <alignment vertical="center"/>
    </xf>
    <xf numFmtId="0" fontId="1" fillId="0" borderId="0" xfId="0" applyNumberFormat="1" applyFont="1"/>
    <xf numFmtId="0" fontId="2" fillId="0" borderId="1" xfId="0" applyNumberFormat="1" applyFont="1" applyBorder="1" applyAlignment="1">
      <alignment vertical="center" textRotation="180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/>
    <xf numFmtId="164" fontId="2" fillId="0" borderId="1" xfId="0" applyNumberFormat="1" applyFont="1" applyBorder="1" applyAlignment="1">
      <alignment vertical="center"/>
    </xf>
    <xf numFmtId="164" fontId="1" fillId="0" borderId="0" xfId="0" applyNumberFormat="1" applyFont="1"/>
    <xf numFmtId="2" fontId="1" fillId="0" borderId="0" xfId="0" applyNumberFormat="1" applyFont="1"/>
    <xf numFmtId="43" fontId="4" fillId="0" borderId="0" xfId="0" applyNumberFormat="1" applyFont="1"/>
    <xf numFmtId="43" fontId="5" fillId="0" borderId="0" xfId="0" applyNumberFormat="1" applyFont="1"/>
    <xf numFmtId="43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2"/>
  <sheetViews>
    <sheetView tabSelected="1" workbookViewId="0">
      <pane xSplit="1" ySplit="3" topLeftCell="B109" activePane="bottomRight" state="frozen"/>
      <selection pane="topRight" activeCell="B1" sqref="B1"/>
      <selection pane="bottomLeft" activeCell="A4" sqref="A4"/>
      <selection pane="bottomRight" activeCell="N145" sqref="N145"/>
    </sheetView>
  </sheetViews>
  <sheetFormatPr defaultRowHeight="12.75"/>
  <cols>
    <col min="1" max="1" width="8.5703125" style="10" customWidth="1"/>
    <col min="2" max="2" width="21.5703125" style="1" bestFit="1" customWidth="1"/>
    <col min="3" max="3" width="4.42578125" style="5" bestFit="1" customWidth="1"/>
    <col min="4" max="4" width="25.5703125" style="1" bestFit="1" customWidth="1"/>
    <col min="5" max="5" width="8.42578125" style="1" bestFit="1" customWidth="1"/>
    <col min="6" max="6" width="6.85546875" style="1" bestFit="1" customWidth="1"/>
    <col min="7" max="7" width="8.5703125" style="1" customWidth="1"/>
    <col min="8" max="8" width="6.85546875" style="1" bestFit="1" customWidth="1"/>
    <col min="9" max="9" width="9.28515625" style="1" bestFit="1" customWidth="1"/>
    <col min="10" max="10" width="8.140625" style="1" bestFit="1" customWidth="1"/>
    <col min="11" max="11" width="9" style="1" bestFit="1" customWidth="1"/>
    <col min="12" max="12" width="10" style="1" bestFit="1" customWidth="1"/>
    <col min="13" max="16384" width="9.140625" style="1"/>
  </cols>
  <sheetData>
    <row r="1" spans="1:12">
      <c r="A1" s="8" t="s">
        <v>6</v>
      </c>
      <c r="B1" s="1" t="s">
        <v>41</v>
      </c>
    </row>
    <row r="3" spans="1:12" s="4" customFormat="1" ht="51.75" customHeight="1">
      <c r="A3" s="9" t="s">
        <v>0</v>
      </c>
      <c r="B3" s="2" t="s">
        <v>7</v>
      </c>
      <c r="C3" s="6" t="s">
        <v>10</v>
      </c>
      <c r="D3" s="3" t="s">
        <v>1</v>
      </c>
      <c r="E3" s="2" t="s">
        <v>2</v>
      </c>
      <c r="F3" s="3" t="s">
        <v>40</v>
      </c>
      <c r="G3" s="3" t="s">
        <v>8</v>
      </c>
      <c r="H3" s="3" t="s">
        <v>9</v>
      </c>
      <c r="I3" s="3" t="s">
        <v>39</v>
      </c>
      <c r="J3" s="3" t="s">
        <v>3</v>
      </c>
      <c r="K3" s="2" t="s">
        <v>5</v>
      </c>
      <c r="L3" s="3" t="s">
        <v>4</v>
      </c>
    </row>
    <row r="4" spans="1:12">
      <c r="A4" s="10">
        <v>42102</v>
      </c>
      <c r="B4" s="1" t="s">
        <v>16</v>
      </c>
      <c r="C4" s="7">
        <v>1861</v>
      </c>
      <c r="D4" s="1" t="s">
        <v>42</v>
      </c>
      <c r="E4" s="1">
        <v>50</v>
      </c>
      <c r="K4" s="1">
        <v>50</v>
      </c>
      <c r="L4" s="1">
        <v>50</v>
      </c>
    </row>
    <row r="5" spans="1:12">
      <c r="A5" s="10">
        <v>42102</v>
      </c>
      <c r="B5" s="1" t="s">
        <v>29</v>
      </c>
      <c r="C5" s="7">
        <v>1862</v>
      </c>
      <c r="D5" s="1" t="s">
        <v>43</v>
      </c>
      <c r="E5" s="1">
        <v>228.73</v>
      </c>
      <c r="J5" s="1">
        <v>45.75</v>
      </c>
      <c r="K5" s="1">
        <v>274.48</v>
      </c>
      <c r="L5" s="1">
        <f>K5+L4</f>
        <v>324.48</v>
      </c>
    </row>
    <row r="6" spans="1:12">
      <c r="A6" s="10">
        <v>42102</v>
      </c>
      <c r="B6" s="1" t="s">
        <v>29</v>
      </c>
      <c r="C6" s="7">
        <v>1863</v>
      </c>
      <c r="D6" s="1" t="s">
        <v>44</v>
      </c>
      <c r="E6" s="1">
        <v>457.45</v>
      </c>
      <c r="J6" s="1">
        <v>91.49</v>
      </c>
      <c r="K6" s="1">
        <v>548.94000000000005</v>
      </c>
      <c r="L6" s="1">
        <f>K6+L5</f>
        <v>873.42000000000007</v>
      </c>
    </row>
    <row r="7" spans="1:12">
      <c r="A7" s="10">
        <v>42102</v>
      </c>
      <c r="B7" s="1" t="s">
        <v>22</v>
      </c>
      <c r="C7" s="7">
        <v>1864</v>
      </c>
      <c r="D7" s="1" t="s">
        <v>38</v>
      </c>
      <c r="E7" s="1">
        <v>8.7899999999999991</v>
      </c>
      <c r="H7" s="1">
        <v>25.55</v>
      </c>
      <c r="J7" s="1">
        <v>6.87</v>
      </c>
      <c r="K7" s="1">
        <v>41.21</v>
      </c>
      <c r="L7" s="1">
        <f t="shared" ref="L7:L70" si="0">K7+L6</f>
        <v>914.63000000000011</v>
      </c>
    </row>
    <row r="8" spans="1:12">
      <c r="A8" s="10">
        <v>42102</v>
      </c>
      <c r="B8" s="1" t="s">
        <v>45</v>
      </c>
      <c r="C8" s="7">
        <v>1865</v>
      </c>
      <c r="D8" s="1" t="s">
        <v>46</v>
      </c>
      <c r="I8" s="13">
        <v>3231.08</v>
      </c>
      <c r="J8" s="1">
        <v>646.22</v>
      </c>
      <c r="K8" s="1">
        <v>3877.3</v>
      </c>
      <c r="L8" s="1">
        <f t="shared" si="0"/>
        <v>4791.93</v>
      </c>
    </row>
    <row r="9" spans="1:12">
      <c r="A9" s="10">
        <v>42102</v>
      </c>
      <c r="B9" s="1" t="s">
        <v>15</v>
      </c>
      <c r="C9" s="7">
        <v>1866</v>
      </c>
      <c r="D9" s="1" t="s">
        <v>47</v>
      </c>
      <c r="E9" s="1">
        <v>302.98</v>
      </c>
      <c r="K9" s="1">
        <v>302.98</v>
      </c>
      <c r="L9" s="1">
        <f t="shared" si="0"/>
        <v>5094.91</v>
      </c>
    </row>
    <row r="10" spans="1:12">
      <c r="A10" s="10">
        <v>42102</v>
      </c>
      <c r="B10" s="1" t="s">
        <v>30</v>
      </c>
      <c r="C10" s="7">
        <v>1867</v>
      </c>
      <c r="D10" s="1" t="s">
        <v>31</v>
      </c>
      <c r="E10" s="1">
        <v>199.4</v>
      </c>
      <c r="K10" s="1">
        <v>199.4</v>
      </c>
      <c r="L10" s="1">
        <f t="shared" si="0"/>
        <v>5294.3099999999995</v>
      </c>
    </row>
    <row r="11" spans="1:12" ht="13.5" customHeight="1">
      <c r="A11" s="10">
        <v>42102</v>
      </c>
      <c r="B11" s="1" t="s">
        <v>48</v>
      </c>
      <c r="C11" s="7">
        <v>1868</v>
      </c>
      <c r="D11" s="1" t="s">
        <v>11</v>
      </c>
      <c r="E11" s="1">
        <v>222.49</v>
      </c>
      <c r="K11" s="1">
        <v>222.49</v>
      </c>
      <c r="L11" s="1">
        <f t="shared" si="0"/>
        <v>5516.7999999999993</v>
      </c>
    </row>
    <row r="12" spans="1:12">
      <c r="A12" s="10">
        <v>42108</v>
      </c>
      <c r="B12" s="1" t="s">
        <v>49</v>
      </c>
      <c r="C12" s="7">
        <v>1870</v>
      </c>
      <c r="D12" s="1" t="s">
        <v>50</v>
      </c>
      <c r="E12" s="1">
        <v>308.25</v>
      </c>
      <c r="K12" s="1">
        <v>308.25</v>
      </c>
      <c r="L12" s="1">
        <f t="shared" si="0"/>
        <v>5825.0499999999993</v>
      </c>
    </row>
    <row r="13" spans="1:12">
      <c r="A13" s="10">
        <v>42108</v>
      </c>
      <c r="B13" s="1" t="s">
        <v>51</v>
      </c>
      <c r="C13" s="7">
        <v>1871</v>
      </c>
      <c r="D13" s="1" t="s">
        <v>52</v>
      </c>
      <c r="E13" s="1">
        <v>500</v>
      </c>
      <c r="K13" s="1">
        <v>500</v>
      </c>
      <c r="L13" s="1">
        <f t="shared" si="0"/>
        <v>6325.0499999999993</v>
      </c>
    </row>
    <row r="14" spans="1:12">
      <c r="A14" s="10">
        <v>42100</v>
      </c>
      <c r="B14" s="1" t="s">
        <v>14</v>
      </c>
      <c r="C14" s="7" t="s">
        <v>12</v>
      </c>
      <c r="D14" s="1" t="s">
        <v>53</v>
      </c>
      <c r="H14" s="1">
        <v>150</v>
      </c>
      <c r="K14" s="1">
        <v>150</v>
      </c>
      <c r="L14" s="1">
        <f t="shared" si="0"/>
        <v>6475.0499999999993</v>
      </c>
    </row>
    <row r="15" spans="1:12">
      <c r="A15" s="10">
        <v>42109</v>
      </c>
      <c r="B15" s="1" t="s">
        <v>17</v>
      </c>
      <c r="C15" s="7" t="s">
        <v>13</v>
      </c>
      <c r="D15" s="1" t="s">
        <v>18</v>
      </c>
      <c r="H15" s="1">
        <v>25</v>
      </c>
      <c r="K15" s="1">
        <v>25</v>
      </c>
      <c r="L15" s="1">
        <f t="shared" si="0"/>
        <v>6500.0499999999993</v>
      </c>
    </row>
    <row r="16" spans="1:12">
      <c r="A16" s="10">
        <v>42102</v>
      </c>
      <c r="B16" s="1" t="s">
        <v>54</v>
      </c>
      <c r="C16" s="7">
        <v>1869</v>
      </c>
      <c r="D16" s="1" t="s">
        <v>55</v>
      </c>
      <c r="E16" s="1">
        <v>90</v>
      </c>
      <c r="K16" s="1">
        <v>90</v>
      </c>
      <c r="L16" s="1">
        <f t="shared" si="0"/>
        <v>6590.0499999999993</v>
      </c>
    </row>
    <row r="17" spans="1:12">
      <c r="C17" s="7"/>
    </row>
    <row r="18" spans="1:12">
      <c r="A18" s="10">
        <v>42130</v>
      </c>
      <c r="B18" s="1" t="s">
        <v>14</v>
      </c>
      <c r="C18" s="7" t="s">
        <v>12</v>
      </c>
      <c r="D18" s="1" t="s">
        <v>56</v>
      </c>
      <c r="H18" s="1">
        <v>150</v>
      </c>
      <c r="K18" s="1">
        <v>150</v>
      </c>
      <c r="L18" s="1">
        <v>6740.05</v>
      </c>
    </row>
    <row r="19" spans="1:12">
      <c r="A19" s="10">
        <v>42133</v>
      </c>
      <c r="B19" s="1" t="s">
        <v>20</v>
      </c>
      <c r="C19" s="7">
        <v>1872</v>
      </c>
      <c r="D19" s="1" t="s">
        <v>57</v>
      </c>
      <c r="E19" s="1">
        <v>29.53</v>
      </c>
      <c r="J19" s="1">
        <v>5.9</v>
      </c>
      <c r="K19" s="1">
        <v>35.43</v>
      </c>
      <c r="L19" s="1">
        <v>6775.48</v>
      </c>
    </row>
    <row r="20" spans="1:12">
      <c r="A20" s="10">
        <v>42133</v>
      </c>
      <c r="B20" s="1" t="s">
        <v>19</v>
      </c>
      <c r="C20" s="7">
        <v>1873</v>
      </c>
      <c r="D20" s="1" t="s">
        <v>58</v>
      </c>
      <c r="E20" s="1">
        <v>34.299999999999997</v>
      </c>
      <c r="K20" s="1">
        <v>34.299999999999997</v>
      </c>
      <c r="L20" s="1">
        <f t="shared" si="0"/>
        <v>6809.78</v>
      </c>
    </row>
    <row r="21" spans="1:12">
      <c r="A21" s="10">
        <v>42133</v>
      </c>
      <c r="B21" s="1" t="s">
        <v>59</v>
      </c>
      <c r="C21" s="7">
        <v>1874</v>
      </c>
      <c r="D21" s="1" t="s">
        <v>11</v>
      </c>
      <c r="E21" s="1">
        <v>15</v>
      </c>
      <c r="K21" s="1">
        <v>15</v>
      </c>
      <c r="L21" s="1">
        <f t="shared" si="0"/>
        <v>6824.78</v>
      </c>
    </row>
    <row r="22" spans="1:12">
      <c r="A22" s="10">
        <v>42133</v>
      </c>
      <c r="B22" s="1" t="s">
        <v>34</v>
      </c>
      <c r="C22" s="7">
        <v>1875</v>
      </c>
      <c r="D22" s="1" t="s">
        <v>60</v>
      </c>
      <c r="G22" s="1">
        <v>566.05999999999995</v>
      </c>
      <c r="J22" s="1">
        <v>113.21</v>
      </c>
      <c r="K22" s="1">
        <v>679.27</v>
      </c>
      <c r="L22" s="1">
        <f t="shared" si="0"/>
        <v>7504.0499999999993</v>
      </c>
    </row>
    <row r="23" spans="1:12">
      <c r="A23" s="10">
        <v>42133</v>
      </c>
      <c r="B23" s="1" t="s">
        <v>23</v>
      </c>
      <c r="C23" s="7">
        <v>1876</v>
      </c>
      <c r="D23" s="1" t="s">
        <v>61</v>
      </c>
      <c r="E23" s="1">
        <v>287.48</v>
      </c>
      <c r="K23" s="1">
        <v>287.48</v>
      </c>
      <c r="L23" s="1">
        <f t="shared" si="0"/>
        <v>7791.5299999999988</v>
      </c>
    </row>
    <row r="24" spans="1:12">
      <c r="A24" s="10">
        <v>42133</v>
      </c>
      <c r="B24" s="1" t="s">
        <v>62</v>
      </c>
      <c r="C24" s="7">
        <v>1877</v>
      </c>
      <c r="D24" s="1" t="s">
        <v>63</v>
      </c>
      <c r="E24" s="1">
        <v>1297.6300000000001</v>
      </c>
      <c r="K24" s="1">
        <v>1297.6300000000001</v>
      </c>
      <c r="L24" s="1">
        <f t="shared" si="0"/>
        <v>9089.16</v>
      </c>
    </row>
    <row r="25" spans="1:12">
      <c r="A25" s="10">
        <v>42139</v>
      </c>
      <c r="B25" s="1" t="s">
        <v>17</v>
      </c>
      <c r="C25" s="7" t="s">
        <v>13</v>
      </c>
      <c r="D25" s="1" t="s">
        <v>27</v>
      </c>
      <c r="H25" s="1">
        <v>13</v>
      </c>
      <c r="K25" s="1">
        <v>13</v>
      </c>
      <c r="L25" s="1">
        <f t="shared" si="0"/>
        <v>9102.16</v>
      </c>
    </row>
    <row r="26" spans="1:12">
      <c r="C26" s="7"/>
    </row>
    <row r="27" spans="1:12">
      <c r="A27" s="10">
        <v>42158</v>
      </c>
      <c r="B27" s="1" t="s">
        <v>28</v>
      </c>
      <c r="C27" s="7">
        <v>1878</v>
      </c>
      <c r="D27" s="1" t="s">
        <v>64</v>
      </c>
      <c r="F27" s="1">
        <v>60</v>
      </c>
      <c r="K27" s="1">
        <v>60</v>
      </c>
      <c r="L27" s="1">
        <v>9162.16</v>
      </c>
    </row>
    <row r="28" spans="1:12">
      <c r="A28" s="10">
        <v>42158</v>
      </c>
      <c r="B28" s="1" t="s">
        <v>65</v>
      </c>
      <c r="C28" s="7">
        <v>1879</v>
      </c>
      <c r="D28" s="1" t="s">
        <v>66</v>
      </c>
      <c r="H28" s="1">
        <v>595</v>
      </c>
      <c r="K28" s="1">
        <v>595</v>
      </c>
      <c r="L28" s="1">
        <f t="shared" si="0"/>
        <v>9757.16</v>
      </c>
    </row>
    <row r="29" spans="1:12">
      <c r="A29" s="10" t="s">
        <v>67</v>
      </c>
      <c r="B29" s="1" t="s">
        <v>23</v>
      </c>
      <c r="C29" s="7">
        <v>1880</v>
      </c>
      <c r="D29" s="1" t="s">
        <v>68</v>
      </c>
      <c r="E29" s="1">
        <v>322.48</v>
      </c>
      <c r="K29" s="1">
        <v>322.48</v>
      </c>
      <c r="L29" s="1">
        <f t="shared" si="0"/>
        <v>10079.64</v>
      </c>
    </row>
    <row r="30" spans="1:12">
      <c r="A30" s="10">
        <v>42158</v>
      </c>
      <c r="B30" s="1" t="s">
        <v>23</v>
      </c>
      <c r="C30" s="7">
        <v>1881</v>
      </c>
      <c r="D30" s="1" t="s">
        <v>69</v>
      </c>
      <c r="E30" s="1">
        <v>200</v>
      </c>
      <c r="K30" s="1">
        <v>200</v>
      </c>
      <c r="L30" s="1">
        <f t="shared" si="0"/>
        <v>10279.64</v>
      </c>
    </row>
    <row r="31" spans="1:12">
      <c r="A31" s="10">
        <v>42170</v>
      </c>
      <c r="B31" s="1" t="s">
        <v>19</v>
      </c>
      <c r="C31" s="7">
        <v>1882</v>
      </c>
      <c r="D31" s="1" t="s">
        <v>70</v>
      </c>
      <c r="E31" s="1">
        <v>34.200000000000003</v>
      </c>
      <c r="K31" s="1">
        <v>34.200000000000003</v>
      </c>
      <c r="L31" s="1">
        <f t="shared" si="0"/>
        <v>10313.84</v>
      </c>
    </row>
    <row r="32" spans="1:12">
      <c r="A32" s="10">
        <v>42170</v>
      </c>
      <c r="B32" s="1" t="s">
        <v>35</v>
      </c>
      <c r="C32" s="7">
        <v>1883</v>
      </c>
      <c r="D32" s="1" t="s">
        <v>71</v>
      </c>
      <c r="H32" s="1">
        <v>99.95</v>
      </c>
      <c r="K32" s="1">
        <v>99.95</v>
      </c>
      <c r="L32" s="1">
        <f t="shared" si="0"/>
        <v>10413.790000000001</v>
      </c>
    </row>
    <row r="33" spans="1:12">
      <c r="A33" s="10">
        <v>42179</v>
      </c>
      <c r="B33" s="1" t="s">
        <v>26</v>
      </c>
      <c r="C33" s="7">
        <v>1884</v>
      </c>
      <c r="D33" s="1" t="s">
        <v>72</v>
      </c>
      <c r="E33" s="1">
        <v>1009.95</v>
      </c>
      <c r="J33" s="1">
        <v>201.99</v>
      </c>
      <c r="K33" s="1">
        <v>1211.94</v>
      </c>
      <c r="L33" s="1">
        <f t="shared" si="0"/>
        <v>11625.730000000001</v>
      </c>
    </row>
    <row r="34" spans="1:12">
      <c r="A34" s="10">
        <v>42179</v>
      </c>
      <c r="B34" s="1" t="s">
        <v>22</v>
      </c>
      <c r="C34" s="7">
        <v>1885</v>
      </c>
      <c r="D34" s="1" t="s">
        <v>180</v>
      </c>
    </row>
    <row r="35" spans="1:12">
      <c r="A35" s="10">
        <v>42185</v>
      </c>
      <c r="B35" s="1" t="s">
        <v>19</v>
      </c>
      <c r="C35" s="7">
        <v>1886</v>
      </c>
      <c r="D35" s="1" t="s">
        <v>73</v>
      </c>
      <c r="E35" s="1">
        <v>24.5</v>
      </c>
      <c r="K35" s="1">
        <v>24.5</v>
      </c>
      <c r="L35" s="1">
        <v>11650.23</v>
      </c>
    </row>
    <row r="36" spans="1:12">
      <c r="A36" s="10">
        <v>42170</v>
      </c>
      <c r="B36" s="1" t="s">
        <v>17</v>
      </c>
      <c r="C36" s="7" t="s">
        <v>13</v>
      </c>
      <c r="D36" s="1" t="s">
        <v>27</v>
      </c>
      <c r="H36" s="1">
        <v>13</v>
      </c>
      <c r="K36" s="1">
        <v>13</v>
      </c>
      <c r="L36" s="1">
        <f t="shared" si="0"/>
        <v>11663.23</v>
      </c>
    </row>
    <row r="37" spans="1:12">
      <c r="A37" s="10">
        <v>42161</v>
      </c>
      <c r="B37" s="1" t="s">
        <v>32</v>
      </c>
      <c r="C37" s="7" t="s">
        <v>12</v>
      </c>
      <c r="D37" s="1" t="s">
        <v>74</v>
      </c>
      <c r="H37" s="1">
        <v>150</v>
      </c>
      <c r="K37" s="1">
        <v>150</v>
      </c>
      <c r="L37" s="1">
        <v>11813.23</v>
      </c>
    </row>
    <row r="38" spans="1:12">
      <c r="C38" s="7"/>
    </row>
    <row r="39" spans="1:12">
      <c r="A39" s="10">
        <v>42186</v>
      </c>
      <c r="B39" s="1" t="s">
        <v>21</v>
      </c>
      <c r="C39" s="7">
        <v>1887</v>
      </c>
      <c r="D39" s="1" t="s">
        <v>75</v>
      </c>
      <c r="E39" s="1">
        <v>300.08</v>
      </c>
      <c r="K39" s="1">
        <v>300.08</v>
      </c>
      <c r="L39" s="1">
        <v>12113.31</v>
      </c>
    </row>
    <row r="40" spans="1:12">
      <c r="A40" s="10">
        <v>42186</v>
      </c>
      <c r="B40" s="1" t="s">
        <v>30</v>
      </c>
      <c r="C40" s="7">
        <v>1888</v>
      </c>
      <c r="D40" s="1" t="s">
        <v>37</v>
      </c>
      <c r="E40" s="1">
        <v>202</v>
      </c>
      <c r="K40" s="1">
        <v>202</v>
      </c>
      <c r="L40" s="1">
        <f t="shared" si="0"/>
        <v>12315.31</v>
      </c>
    </row>
    <row r="41" spans="1:12">
      <c r="A41" s="10">
        <v>42191</v>
      </c>
      <c r="B41" s="1" t="s">
        <v>76</v>
      </c>
      <c r="C41" s="7">
        <v>1889</v>
      </c>
      <c r="D41" s="1" t="s">
        <v>77</v>
      </c>
      <c r="G41" s="1">
        <v>51</v>
      </c>
      <c r="K41" s="1">
        <v>51</v>
      </c>
      <c r="L41" s="1">
        <v>12366.31</v>
      </c>
    </row>
    <row r="42" spans="1:12">
      <c r="A42" s="10">
        <v>42191</v>
      </c>
      <c r="B42" s="1" t="s">
        <v>14</v>
      </c>
      <c r="C42" s="7" t="s">
        <v>12</v>
      </c>
      <c r="D42" s="1" t="s">
        <v>25</v>
      </c>
      <c r="H42" s="1">
        <v>150</v>
      </c>
      <c r="K42" s="1">
        <v>150</v>
      </c>
      <c r="L42" s="1">
        <f t="shared" si="0"/>
        <v>12516.31</v>
      </c>
    </row>
    <row r="43" spans="1:12">
      <c r="A43" s="10">
        <v>42200</v>
      </c>
      <c r="B43" s="1" t="s">
        <v>17</v>
      </c>
      <c r="C43" s="7" t="s">
        <v>13</v>
      </c>
      <c r="D43" s="1" t="s">
        <v>27</v>
      </c>
      <c r="H43" s="1">
        <v>13</v>
      </c>
      <c r="K43" s="1">
        <v>13</v>
      </c>
      <c r="L43" s="1">
        <f t="shared" si="0"/>
        <v>12529.31</v>
      </c>
    </row>
    <row r="44" spans="1:12">
      <c r="A44" s="10">
        <v>42214</v>
      </c>
      <c r="B44" s="1" t="s">
        <v>33</v>
      </c>
      <c r="C44" s="7">
        <v>1890</v>
      </c>
      <c r="D44" s="1" t="s">
        <v>78</v>
      </c>
      <c r="E44" s="1">
        <v>50</v>
      </c>
      <c r="J44" s="1">
        <v>10</v>
      </c>
      <c r="K44" s="1">
        <v>60</v>
      </c>
      <c r="L44" s="1">
        <f t="shared" si="0"/>
        <v>12589.31</v>
      </c>
    </row>
    <row r="45" spans="1:12">
      <c r="A45" s="10">
        <v>42214</v>
      </c>
      <c r="B45" s="1" t="s">
        <v>35</v>
      </c>
      <c r="C45" s="7">
        <v>1891</v>
      </c>
      <c r="D45" s="1" t="s">
        <v>79</v>
      </c>
      <c r="E45" s="1">
        <v>21.6</v>
      </c>
      <c r="K45" s="1">
        <v>21.6</v>
      </c>
      <c r="L45" s="1">
        <f t="shared" si="0"/>
        <v>12610.91</v>
      </c>
    </row>
    <row r="46" spans="1:12">
      <c r="A46" s="10">
        <v>42216</v>
      </c>
      <c r="B46" s="1" t="s">
        <v>23</v>
      </c>
      <c r="C46" s="7">
        <v>1892</v>
      </c>
      <c r="D46" s="1" t="s">
        <v>80</v>
      </c>
      <c r="E46" s="1">
        <v>294.91000000000003</v>
      </c>
      <c r="K46" s="1">
        <f t="shared" ref="K46:K62" si="1">SUM(E46:J46)</f>
        <v>294.91000000000003</v>
      </c>
      <c r="L46" s="1">
        <f t="shared" si="0"/>
        <v>12905.82</v>
      </c>
    </row>
    <row r="47" spans="1:12">
      <c r="A47" s="10">
        <v>42216</v>
      </c>
      <c r="B47" s="1" t="s">
        <v>81</v>
      </c>
      <c r="C47" s="7">
        <v>1893</v>
      </c>
      <c r="D47" s="1" t="s">
        <v>82</v>
      </c>
      <c r="G47" s="1">
        <v>60.7</v>
      </c>
      <c r="K47" s="1">
        <v>60.7</v>
      </c>
      <c r="L47" s="1">
        <f t="shared" si="0"/>
        <v>12966.52</v>
      </c>
    </row>
    <row r="48" spans="1:12">
      <c r="A48" s="10">
        <v>42216</v>
      </c>
      <c r="B48" s="1" t="s">
        <v>76</v>
      </c>
      <c r="C48" s="7">
        <v>1894</v>
      </c>
      <c r="D48" s="1" t="s">
        <v>83</v>
      </c>
      <c r="G48" s="1">
        <v>264</v>
      </c>
      <c r="K48" s="1">
        <f t="shared" si="1"/>
        <v>264</v>
      </c>
      <c r="L48" s="1">
        <f t="shared" si="0"/>
        <v>13230.52</v>
      </c>
    </row>
    <row r="49" spans="1:12">
      <c r="C49" s="7"/>
      <c r="L49" s="1">
        <f t="shared" si="0"/>
        <v>13230.52</v>
      </c>
    </row>
    <row r="50" spans="1:12">
      <c r="A50" s="10">
        <v>42222</v>
      </c>
      <c r="B50" s="1" t="s">
        <v>24</v>
      </c>
      <c r="C50" s="7" t="s">
        <v>12</v>
      </c>
      <c r="D50" s="1" t="s">
        <v>25</v>
      </c>
      <c r="H50" s="1">
        <v>150</v>
      </c>
      <c r="K50" s="1">
        <f t="shared" si="1"/>
        <v>150</v>
      </c>
      <c r="L50" s="1">
        <f t="shared" si="0"/>
        <v>13380.52</v>
      </c>
    </row>
    <row r="51" spans="1:12">
      <c r="A51" s="10">
        <v>42222</v>
      </c>
      <c r="B51" s="1" t="s">
        <v>84</v>
      </c>
      <c r="C51" s="7">
        <v>1895</v>
      </c>
      <c r="D51" s="1" t="s">
        <v>85</v>
      </c>
      <c r="E51" s="1">
        <v>29.56</v>
      </c>
      <c r="J51" s="1">
        <v>5.91</v>
      </c>
      <c r="K51" s="1">
        <f t="shared" si="1"/>
        <v>35.47</v>
      </c>
      <c r="L51" s="1">
        <f t="shared" si="0"/>
        <v>13415.99</v>
      </c>
    </row>
    <row r="52" spans="1:12">
      <c r="A52" s="10">
        <v>42222</v>
      </c>
      <c r="B52" s="1" t="s">
        <v>22</v>
      </c>
      <c r="C52" s="7">
        <v>1896</v>
      </c>
      <c r="D52" s="1" t="s">
        <v>86</v>
      </c>
      <c r="E52" s="1">
        <v>24.57</v>
      </c>
      <c r="J52" s="1">
        <v>4.91</v>
      </c>
      <c r="K52" s="1">
        <f t="shared" si="1"/>
        <v>29.48</v>
      </c>
      <c r="L52" s="1">
        <f t="shared" si="0"/>
        <v>13445.47</v>
      </c>
    </row>
    <row r="53" spans="1:12">
      <c r="A53" s="10">
        <v>42222</v>
      </c>
      <c r="B53" s="1" t="s">
        <v>22</v>
      </c>
      <c r="C53" s="7">
        <v>1897</v>
      </c>
      <c r="D53" s="1" t="s">
        <v>87</v>
      </c>
      <c r="E53" s="1">
        <v>25.71</v>
      </c>
      <c r="K53" s="1">
        <f t="shared" si="1"/>
        <v>25.71</v>
      </c>
      <c r="L53" s="1">
        <f t="shared" si="0"/>
        <v>13471.179999999998</v>
      </c>
    </row>
    <row r="54" spans="1:12">
      <c r="A54" s="10">
        <v>42222</v>
      </c>
      <c r="B54" s="1" t="s">
        <v>29</v>
      </c>
      <c r="C54" s="7">
        <v>1898</v>
      </c>
      <c r="D54" s="1" t="s">
        <v>88</v>
      </c>
      <c r="E54" s="1">
        <v>842.51</v>
      </c>
      <c r="J54" s="1">
        <v>168.5</v>
      </c>
      <c r="K54" s="1">
        <f t="shared" si="1"/>
        <v>1011.01</v>
      </c>
      <c r="L54" s="1">
        <f t="shared" si="0"/>
        <v>14482.189999999999</v>
      </c>
    </row>
    <row r="55" spans="1:12">
      <c r="A55" s="10">
        <v>42222</v>
      </c>
      <c r="B55" s="1" t="s">
        <v>36</v>
      </c>
      <c r="C55" s="7">
        <v>1899</v>
      </c>
      <c r="D55" s="1" t="s">
        <v>89</v>
      </c>
      <c r="H55" s="1">
        <v>147.88</v>
      </c>
      <c r="K55" s="1">
        <f t="shared" si="1"/>
        <v>147.88</v>
      </c>
      <c r="L55" s="1">
        <f t="shared" si="0"/>
        <v>14630.069999999998</v>
      </c>
    </row>
    <row r="56" spans="1:12">
      <c r="A56" s="10">
        <v>42191</v>
      </c>
      <c r="B56" s="1" t="s">
        <v>90</v>
      </c>
      <c r="C56" s="7">
        <v>1900</v>
      </c>
      <c r="D56" s="1" t="s">
        <v>91</v>
      </c>
      <c r="E56" s="1">
        <v>1118.3800000000001</v>
      </c>
      <c r="J56" s="1">
        <v>223.68</v>
      </c>
      <c r="K56" s="1">
        <v>1342.06</v>
      </c>
      <c r="L56" s="1">
        <f t="shared" si="0"/>
        <v>15972.129999999997</v>
      </c>
    </row>
    <row r="57" spans="1:12">
      <c r="A57" s="10">
        <v>42231</v>
      </c>
      <c r="B57" s="1" t="s">
        <v>17</v>
      </c>
      <c r="C57" s="7" t="s">
        <v>13</v>
      </c>
      <c r="D57" s="1" t="s">
        <v>27</v>
      </c>
      <c r="H57" s="1">
        <v>13</v>
      </c>
      <c r="K57" s="1">
        <f t="shared" si="1"/>
        <v>13</v>
      </c>
      <c r="L57" s="1">
        <f t="shared" si="0"/>
        <v>15985.129999999997</v>
      </c>
    </row>
    <row r="58" spans="1:12">
      <c r="C58" s="7"/>
      <c r="L58" s="1">
        <f t="shared" si="0"/>
        <v>15985.129999999997</v>
      </c>
    </row>
    <row r="59" spans="1:12">
      <c r="A59" s="10">
        <v>42249</v>
      </c>
      <c r="B59" s="1" t="s">
        <v>19</v>
      </c>
      <c r="C59" s="7">
        <v>1901</v>
      </c>
      <c r="D59" s="1" t="s">
        <v>92</v>
      </c>
      <c r="E59" s="1">
        <v>49</v>
      </c>
      <c r="I59" s="13">
        <v>45.6</v>
      </c>
      <c r="K59" s="1">
        <f t="shared" si="1"/>
        <v>94.6</v>
      </c>
      <c r="L59" s="1">
        <f t="shared" si="0"/>
        <v>16079.729999999998</v>
      </c>
    </row>
    <row r="60" spans="1:12">
      <c r="A60" s="10">
        <v>42249</v>
      </c>
      <c r="B60" s="1" t="s">
        <v>19</v>
      </c>
      <c r="C60" s="7">
        <v>1902</v>
      </c>
      <c r="D60" s="1" t="s">
        <v>93</v>
      </c>
      <c r="E60" s="1">
        <v>20.3</v>
      </c>
      <c r="K60" s="1">
        <f t="shared" si="1"/>
        <v>20.3</v>
      </c>
      <c r="L60" s="1">
        <f t="shared" si="0"/>
        <v>16100.029999999997</v>
      </c>
    </row>
    <row r="61" spans="1:12">
      <c r="A61" s="10">
        <v>42249</v>
      </c>
      <c r="B61" s="1" t="s">
        <v>23</v>
      </c>
      <c r="C61" s="7">
        <v>1903</v>
      </c>
      <c r="D61" s="1" t="s">
        <v>94</v>
      </c>
      <c r="E61" s="1">
        <v>290.52</v>
      </c>
      <c r="K61" s="1">
        <f t="shared" si="1"/>
        <v>290.52</v>
      </c>
      <c r="L61" s="1">
        <f t="shared" si="0"/>
        <v>16390.549999999996</v>
      </c>
    </row>
    <row r="62" spans="1:12">
      <c r="A62" s="10">
        <v>42249</v>
      </c>
      <c r="B62" s="1" t="s">
        <v>95</v>
      </c>
      <c r="C62" s="7">
        <v>1904</v>
      </c>
      <c r="D62" s="1" t="s">
        <v>96</v>
      </c>
      <c r="I62" s="1">
        <v>50</v>
      </c>
      <c r="K62" s="1">
        <f t="shared" si="1"/>
        <v>50</v>
      </c>
      <c r="L62" s="1">
        <f t="shared" si="0"/>
        <v>16440.549999999996</v>
      </c>
    </row>
    <row r="63" spans="1:12">
      <c r="A63" s="10">
        <v>42249</v>
      </c>
      <c r="B63" s="1" t="s">
        <v>22</v>
      </c>
      <c r="C63" s="7">
        <v>1905</v>
      </c>
      <c r="D63" s="1" t="s">
        <v>97</v>
      </c>
      <c r="E63" s="1">
        <v>35.979999999999997</v>
      </c>
      <c r="K63" s="1">
        <v>35.979999999999997</v>
      </c>
      <c r="L63" s="1">
        <f t="shared" si="0"/>
        <v>16476.529999999995</v>
      </c>
    </row>
    <row r="64" spans="1:12">
      <c r="A64" s="10">
        <v>42253</v>
      </c>
      <c r="B64" s="1" t="s">
        <v>51</v>
      </c>
      <c r="C64" s="7">
        <v>1906</v>
      </c>
      <c r="D64" s="1" t="s">
        <v>98</v>
      </c>
      <c r="E64" s="1">
        <v>20</v>
      </c>
      <c r="K64" s="1">
        <f t="shared" ref="K64:K127" si="2">SUM(E64:J64)</f>
        <v>20</v>
      </c>
      <c r="L64" s="1">
        <f t="shared" si="0"/>
        <v>16496.529999999995</v>
      </c>
    </row>
    <row r="65" spans="1:12">
      <c r="A65" s="10">
        <v>42253</v>
      </c>
      <c r="B65" s="1" t="s">
        <v>24</v>
      </c>
      <c r="C65" s="7" t="s">
        <v>12</v>
      </c>
      <c r="D65" s="1" t="s">
        <v>99</v>
      </c>
      <c r="H65" s="1">
        <v>150</v>
      </c>
      <c r="K65" s="1">
        <f t="shared" si="2"/>
        <v>150</v>
      </c>
      <c r="L65" s="1">
        <f t="shared" si="0"/>
        <v>16646.529999999995</v>
      </c>
    </row>
    <row r="66" spans="1:12">
      <c r="A66" s="10">
        <v>42254</v>
      </c>
      <c r="B66" s="1" t="s">
        <v>35</v>
      </c>
      <c r="C66" s="7">
        <v>1907</v>
      </c>
      <c r="D66" s="1" t="s">
        <v>100</v>
      </c>
      <c r="E66" s="1">
        <v>21</v>
      </c>
      <c r="K66" s="1">
        <f t="shared" si="2"/>
        <v>21</v>
      </c>
      <c r="L66" s="1">
        <f t="shared" si="0"/>
        <v>16667.529999999995</v>
      </c>
    </row>
    <row r="67" spans="1:12">
      <c r="A67" s="10">
        <v>42254</v>
      </c>
      <c r="B67" s="1" t="s">
        <v>101</v>
      </c>
      <c r="C67" s="7">
        <v>1908</v>
      </c>
      <c r="D67" s="1" t="s">
        <v>102</v>
      </c>
      <c r="E67" s="1">
        <v>200</v>
      </c>
      <c r="J67" s="1">
        <v>40</v>
      </c>
      <c r="K67" s="1">
        <f t="shared" si="2"/>
        <v>240</v>
      </c>
      <c r="L67" s="1">
        <f t="shared" si="0"/>
        <v>16907.529999999995</v>
      </c>
    </row>
    <row r="68" spans="1:12">
      <c r="A68" s="10">
        <v>42262</v>
      </c>
      <c r="B68" s="1" t="s">
        <v>17</v>
      </c>
      <c r="C68" s="7" t="s">
        <v>13</v>
      </c>
      <c r="D68" s="1" t="s">
        <v>27</v>
      </c>
      <c r="H68" s="1">
        <v>13</v>
      </c>
      <c r="K68" s="1">
        <f t="shared" si="2"/>
        <v>13</v>
      </c>
      <c r="L68" s="1">
        <f t="shared" si="0"/>
        <v>16920.529999999995</v>
      </c>
    </row>
    <row r="69" spans="1:12">
      <c r="A69" s="10">
        <v>42272</v>
      </c>
      <c r="B69" s="1" t="s">
        <v>24</v>
      </c>
      <c r="C69" s="7">
        <v>1909</v>
      </c>
      <c r="D69" s="1" t="s">
        <v>103</v>
      </c>
      <c r="E69" s="1">
        <v>20</v>
      </c>
      <c r="K69" s="1">
        <f t="shared" si="2"/>
        <v>20</v>
      </c>
      <c r="L69" s="1">
        <f t="shared" si="0"/>
        <v>16940.529999999995</v>
      </c>
    </row>
    <row r="70" spans="1:12">
      <c r="A70" s="10">
        <v>42275</v>
      </c>
      <c r="B70" s="1" t="s">
        <v>104</v>
      </c>
      <c r="C70" s="7">
        <v>1910</v>
      </c>
      <c r="D70" s="1" t="s">
        <v>105</v>
      </c>
      <c r="F70" s="1">
        <v>60</v>
      </c>
      <c r="K70" s="1">
        <f t="shared" si="2"/>
        <v>60</v>
      </c>
      <c r="L70" s="1">
        <f t="shared" si="0"/>
        <v>17000.529999999995</v>
      </c>
    </row>
    <row r="71" spans="1:12">
      <c r="A71" s="10">
        <v>42277</v>
      </c>
      <c r="B71" s="1" t="s">
        <v>106</v>
      </c>
      <c r="C71" s="7" t="s">
        <v>107</v>
      </c>
      <c r="D71" s="1" t="s">
        <v>108</v>
      </c>
      <c r="E71" s="1">
        <v>291.26</v>
      </c>
      <c r="K71" s="1">
        <f t="shared" si="2"/>
        <v>291.26</v>
      </c>
      <c r="L71" s="1">
        <f t="shared" ref="L71:L74" si="3">K71+L70</f>
        <v>17291.789999999994</v>
      </c>
    </row>
    <row r="72" spans="1:12">
      <c r="A72" s="10">
        <v>42277</v>
      </c>
      <c r="B72" s="1" t="s">
        <v>30</v>
      </c>
      <c r="C72" s="7">
        <v>1912</v>
      </c>
      <c r="D72" s="1" t="s">
        <v>37</v>
      </c>
      <c r="E72" s="1">
        <v>202</v>
      </c>
      <c r="K72" s="11">
        <f t="shared" si="2"/>
        <v>202</v>
      </c>
      <c r="L72" s="1">
        <f t="shared" si="3"/>
        <v>17493.789999999994</v>
      </c>
    </row>
    <row r="73" spans="1:12">
      <c r="C73" s="7"/>
      <c r="K73" s="1">
        <f t="shared" si="2"/>
        <v>0</v>
      </c>
      <c r="L73" s="1">
        <f t="shared" si="3"/>
        <v>17493.789999999994</v>
      </c>
    </row>
    <row r="74" spans="1:12">
      <c r="A74" s="10">
        <v>42283</v>
      </c>
      <c r="B74" s="1" t="s">
        <v>33</v>
      </c>
      <c r="C74" s="7">
        <v>1913</v>
      </c>
      <c r="D74" s="1" t="s">
        <v>109</v>
      </c>
      <c r="E74" s="1">
        <v>25</v>
      </c>
      <c r="J74" s="1">
        <v>5</v>
      </c>
      <c r="K74" s="1">
        <f t="shared" si="2"/>
        <v>30</v>
      </c>
      <c r="L74" s="1">
        <f t="shared" si="3"/>
        <v>17523.789999999994</v>
      </c>
    </row>
    <row r="75" spans="1:12">
      <c r="A75" s="10">
        <v>42283</v>
      </c>
      <c r="B75" s="1" t="s">
        <v>19</v>
      </c>
      <c r="C75" s="7">
        <v>1914</v>
      </c>
      <c r="D75" s="1" t="s">
        <v>110</v>
      </c>
      <c r="E75" s="1">
        <v>34.299999999999997</v>
      </c>
      <c r="K75" s="1">
        <v>34.299999999999997</v>
      </c>
      <c r="L75" s="1">
        <v>17558.09</v>
      </c>
    </row>
    <row r="76" spans="1:12">
      <c r="A76" s="10">
        <v>42283</v>
      </c>
      <c r="B76" s="1" t="s">
        <v>14</v>
      </c>
      <c r="C76" s="7" t="s">
        <v>12</v>
      </c>
      <c r="D76" s="1" t="s">
        <v>111</v>
      </c>
      <c r="H76" s="1">
        <v>150</v>
      </c>
      <c r="K76" s="1">
        <v>150</v>
      </c>
      <c r="L76" s="1">
        <v>17708.09</v>
      </c>
    </row>
    <row r="77" spans="1:12">
      <c r="A77" s="10">
        <v>42291</v>
      </c>
      <c r="B77" s="1" t="s">
        <v>112</v>
      </c>
      <c r="C77" s="7">
        <v>1915</v>
      </c>
      <c r="D77" s="1" t="s">
        <v>113</v>
      </c>
      <c r="E77" s="1">
        <v>21.88</v>
      </c>
      <c r="I77" s="12"/>
      <c r="K77" s="1">
        <v>21.88</v>
      </c>
      <c r="L77" s="1">
        <v>17729.97</v>
      </c>
    </row>
    <row r="78" spans="1:12">
      <c r="A78" s="10">
        <v>42291</v>
      </c>
      <c r="B78" s="1" t="s">
        <v>114</v>
      </c>
      <c r="C78" s="7">
        <v>1916</v>
      </c>
      <c r="D78" s="1" t="s">
        <v>115</v>
      </c>
      <c r="E78" s="1">
        <v>657.39</v>
      </c>
      <c r="I78" s="12"/>
      <c r="J78" s="1">
        <v>131.47999999999999</v>
      </c>
      <c r="K78" s="1">
        <v>788.87</v>
      </c>
      <c r="L78" s="1">
        <v>18518.84</v>
      </c>
    </row>
    <row r="79" spans="1:12">
      <c r="A79" s="10">
        <v>42299</v>
      </c>
      <c r="B79" s="1" t="s">
        <v>116</v>
      </c>
      <c r="C79" s="7">
        <v>1917</v>
      </c>
      <c r="D79" s="1" t="s">
        <v>117</v>
      </c>
      <c r="I79" s="1">
        <v>100</v>
      </c>
      <c r="K79" s="1">
        <v>100</v>
      </c>
      <c r="L79" s="1">
        <v>18618.84</v>
      </c>
    </row>
    <row r="80" spans="1:12">
      <c r="A80" s="10">
        <v>42305</v>
      </c>
      <c r="B80" s="1" t="s">
        <v>118</v>
      </c>
      <c r="C80" s="7">
        <v>1918</v>
      </c>
      <c r="D80" s="1" t="s">
        <v>119</v>
      </c>
      <c r="E80" s="1">
        <v>29.59</v>
      </c>
      <c r="J80" s="1">
        <v>5.92</v>
      </c>
      <c r="K80" s="1">
        <v>35.51</v>
      </c>
      <c r="L80" s="1">
        <v>18654.349999999999</v>
      </c>
    </row>
    <row r="81" spans="1:12">
      <c r="A81" s="10">
        <v>42308</v>
      </c>
      <c r="B81" s="1" t="s">
        <v>21</v>
      </c>
      <c r="C81" s="7">
        <v>1919</v>
      </c>
      <c r="D81" s="1" t="s">
        <v>120</v>
      </c>
      <c r="E81" s="1">
        <v>294.22000000000003</v>
      </c>
      <c r="K81" s="1">
        <v>294.22000000000003</v>
      </c>
      <c r="L81" s="1">
        <v>18948.57</v>
      </c>
    </row>
    <row r="82" spans="1:12">
      <c r="A82" s="10">
        <v>42292</v>
      </c>
      <c r="B82" s="1" t="s">
        <v>121</v>
      </c>
      <c r="C82" s="7" t="s">
        <v>13</v>
      </c>
      <c r="D82" s="1" t="s">
        <v>27</v>
      </c>
      <c r="H82" s="1">
        <v>13</v>
      </c>
      <c r="K82" s="1">
        <v>13</v>
      </c>
      <c r="L82" s="1">
        <v>18961.57</v>
      </c>
    </row>
    <row r="83" spans="1:12">
      <c r="A83" s="10">
        <v>42306</v>
      </c>
      <c r="B83" s="1" t="s">
        <v>122</v>
      </c>
      <c r="C83" s="7">
        <v>1920</v>
      </c>
      <c r="D83" s="1" t="s">
        <v>123</v>
      </c>
      <c r="I83" s="12">
        <v>50</v>
      </c>
      <c r="K83" s="14">
        <v>50</v>
      </c>
      <c r="L83" s="1">
        <v>19011.57</v>
      </c>
    </row>
    <row r="84" spans="1:12">
      <c r="C84" s="7"/>
    </row>
    <row r="85" spans="1:12">
      <c r="A85" s="10">
        <v>42314</v>
      </c>
      <c r="B85" s="1" t="s">
        <v>14</v>
      </c>
      <c r="C85" s="7" t="s">
        <v>12</v>
      </c>
      <c r="D85" s="1" t="s">
        <v>124</v>
      </c>
      <c r="H85" s="1">
        <v>150</v>
      </c>
      <c r="K85" s="1">
        <v>150</v>
      </c>
      <c r="L85" s="1">
        <v>19161.57</v>
      </c>
    </row>
    <row r="86" spans="1:12">
      <c r="A86" s="10">
        <v>42317</v>
      </c>
      <c r="B86" s="1" t="s">
        <v>19</v>
      </c>
      <c r="C86" s="7">
        <v>1921</v>
      </c>
      <c r="D86" s="1" t="s">
        <v>125</v>
      </c>
      <c r="E86" s="1">
        <v>27.4</v>
      </c>
      <c r="K86" s="1">
        <v>27.4</v>
      </c>
      <c r="L86" s="1">
        <v>19188.97</v>
      </c>
    </row>
    <row r="87" spans="1:12">
      <c r="A87" s="10">
        <v>42320</v>
      </c>
      <c r="B87" s="1" t="s">
        <v>22</v>
      </c>
      <c r="C87" s="7">
        <v>1922</v>
      </c>
      <c r="D87" s="1" t="s">
        <v>97</v>
      </c>
      <c r="E87" s="1">
        <v>34.46</v>
      </c>
      <c r="J87" s="1">
        <v>6.89</v>
      </c>
      <c r="K87" s="1">
        <v>41.35</v>
      </c>
      <c r="L87" s="1">
        <v>19230.32</v>
      </c>
    </row>
    <row r="88" spans="1:12">
      <c r="A88" s="10">
        <v>42333</v>
      </c>
      <c r="B88" s="1" t="s">
        <v>26</v>
      </c>
      <c r="C88" s="7">
        <v>1923</v>
      </c>
      <c r="D88" s="1" t="s">
        <v>126</v>
      </c>
      <c r="E88" s="1">
        <v>199.12</v>
      </c>
      <c r="J88" s="1">
        <v>39.82</v>
      </c>
      <c r="K88" s="1">
        <v>238.94</v>
      </c>
      <c r="L88" s="1">
        <v>19469.259999999998</v>
      </c>
    </row>
    <row r="89" spans="1:12">
      <c r="A89" s="10">
        <v>42333</v>
      </c>
      <c r="B89" s="1" t="s">
        <v>28</v>
      </c>
      <c r="C89" s="7">
        <v>1924</v>
      </c>
      <c r="D89" s="1" t="s">
        <v>127</v>
      </c>
      <c r="F89" s="1">
        <v>60</v>
      </c>
      <c r="K89" s="1">
        <v>60</v>
      </c>
      <c r="L89" s="1">
        <v>19529.259999999998</v>
      </c>
    </row>
    <row r="90" spans="1:12">
      <c r="A90" s="10">
        <v>42333</v>
      </c>
      <c r="B90" s="1" t="s">
        <v>128</v>
      </c>
      <c r="C90" s="7">
        <v>1925</v>
      </c>
      <c r="D90" s="1" t="s">
        <v>129</v>
      </c>
      <c r="E90" s="1">
        <v>48</v>
      </c>
      <c r="I90" s="12"/>
      <c r="K90" s="1">
        <v>48</v>
      </c>
      <c r="L90" s="1">
        <v>19577.259999999998</v>
      </c>
    </row>
    <row r="91" spans="1:12">
      <c r="A91" s="10">
        <v>42338</v>
      </c>
      <c r="B91" s="1" t="s">
        <v>21</v>
      </c>
      <c r="C91" s="7">
        <v>1926</v>
      </c>
      <c r="D91" s="1" t="s">
        <v>130</v>
      </c>
      <c r="E91" s="1">
        <v>287.27999999999997</v>
      </c>
      <c r="K91" s="1">
        <v>287.27999999999997</v>
      </c>
      <c r="L91" s="1">
        <v>19864.54</v>
      </c>
    </row>
    <row r="92" spans="1:12">
      <c r="A92" s="10">
        <v>42338</v>
      </c>
      <c r="B92" s="1" t="s">
        <v>131</v>
      </c>
      <c r="C92" s="7">
        <v>1927</v>
      </c>
      <c r="D92" s="1" t="s">
        <v>132</v>
      </c>
      <c r="H92" s="1">
        <v>200</v>
      </c>
      <c r="J92" s="1">
        <v>40</v>
      </c>
      <c r="K92" s="1">
        <v>240</v>
      </c>
      <c r="L92" s="1">
        <v>20104.54</v>
      </c>
    </row>
    <row r="93" spans="1:12">
      <c r="A93" s="10">
        <v>42338</v>
      </c>
      <c r="B93" s="1" t="s">
        <v>112</v>
      </c>
      <c r="C93" s="7">
        <v>1928</v>
      </c>
      <c r="D93" s="1" t="s">
        <v>113</v>
      </c>
      <c r="E93" s="1">
        <v>28</v>
      </c>
      <c r="K93" s="1">
        <v>28</v>
      </c>
      <c r="L93" s="1">
        <v>20132.54</v>
      </c>
    </row>
    <row r="94" spans="1:12">
      <c r="A94" s="10">
        <v>42324</v>
      </c>
      <c r="B94" s="1" t="s">
        <v>121</v>
      </c>
      <c r="C94" s="7" t="s">
        <v>13</v>
      </c>
      <c r="D94" s="1" t="s">
        <v>27</v>
      </c>
      <c r="H94" s="1">
        <v>8</v>
      </c>
      <c r="K94" s="1">
        <v>8</v>
      </c>
      <c r="L94" s="1">
        <v>20140.54</v>
      </c>
    </row>
    <row r="95" spans="1:12">
      <c r="C95" s="7"/>
    </row>
    <row r="96" spans="1:12">
      <c r="A96" s="10">
        <v>42341</v>
      </c>
      <c r="B96" s="1" t="s">
        <v>133</v>
      </c>
      <c r="C96" s="7">
        <v>1929</v>
      </c>
      <c r="D96" s="1" t="s">
        <v>134</v>
      </c>
      <c r="E96" s="1">
        <v>40</v>
      </c>
      <c r="K96" s="1">
        <v>40</v>
      </c>
      <c r="L96" s="1">
        <v>20180.54</v>
      </c>
    </row>
    <row r="97" spans="1:12">
      <c r="A97" s="10">
        <v>42342</v>
      </c>
      <c r="B97" s="1" t="s">
        <v>135</v>
      </c>
      <c r="C97" s="7">
        <v>1930</v>
      </c>
      <c r="D97" s="1" t="s">
        <v>136</v>
      </c>
      <c r="I97" s="12">
        <v>8714.7999999999993</v>
      </c>
      <c r="J97" s="14">
        <v>1742.96</v>
      </c>
      <c r="K97" s="1">
        <v>10457.76</v>
      </c>
      <c r="L97" s="1">
        <v>30638.3</v>
      </c>
    </row>
    <row r="98" spans="1:12">
      <c r="A98" s="10">
        <v>42342</v>
      </c>
      <c r="B98" s="1" t="s">
        <v>22</v>
      </c>
      <c r="C98" s="7">
        <v>1931</v>
      </c>
      <c r="D98" s="1" t="s">
        <v>137</v>
      </c>
      <c r="H98" s="1">
        <v>27.85</v>
      </c>
      <c r="J98" s="1">
        <v>5.57</v>
      </c>
      <c r="K98" s="1">
        <v>33.42</v>
      </c>
      <c r="L98" s="1">
        <v>30671.72</v>
      </c>
    </row>
    <row r="99" spans="1:12">
      <c r="A99" s="10">
        <v>42342</v>
      </c>
      <c r="B99" s="1" t="s">
        <v>62</v>
      </c>
      <c r="C99" s="7">
        <v>1932</v>
      </c>
      <c r="D99" s="1" t="s">
        <v>138</v>
      </c>
      <c r="E99" s="1">
        <v>1740.27</v>
      </c>
      <c r="I99" s="12"/>
      <c r="K99" s="1">
        <v>1740.27</v>
      </c>
      <c r="L99" s="1">
        <v>32411.99</v>
      </c>
    </row>
    <row r="100" spans="1:12">
      <c r="A100" s="10">
        <v>42344</v>
      </c>
      <c r="B100" s="1" t="s">
        <v>14</v>
      </c>
      <c r="C100" s="7" t="s">
        <v>12</v>
      </c>
      <c r="D100" s="1" t="s">
        <v>139</v>
      </c>
      <c r="H100" s="1">
        <v>175</v>
      </c>
      <c r="K100" s="1">
        <v>175</v>
      </c>
      <c r="L100" s="1">
        <v>32586.99</v>
      </c>
    </row>
    <row r="101" spans="1:12">
      <c r="A101" s="10">
        <v>42347</v>
      </c>
      <c r="B101" s="1" t="s">
        <v>140</v>
      </c>
      <c r="C101" s="7">
        <v>1933</v>
      </c>
      <c r="D101" s="1" t="s">
        <v>141</v>
      </c>
      <c r="E101" s="1">
        <v>98</v>
      </c>
      <c r="K101" s="1">
        <v>98</v>
      </c>
      <c r="L101" s="1">
        <v>32684.99</v>
      </c>
    </row>
    <row r="102" spans="1:12">
      <c r="A102" s="10">
        <v>42356</v>
      </c>
      <c r="B102" s="1" t="s">
        <v>19</v>
      </c>
      <c r="C102" s="7">
        <v>1934</v>
      </c>
      <c r="D102" s="1" t="s">
        <v>110</v>
      </c>
      <c r="E102" s="1">
        <v>29.4</v>
      </c>
      <c r="I102" s="12"/>
      <c r="K102" s="1">
        <v>29.4</v>
      </c>
      <c r="L102" s="1">
        <v>32714.39</v>
      </c>
    </row>
    <row r="103" spans="1:12">
      <c r="A103" s="10">
        <v>42356</v>
      </c>
      <c r="B103" s="1" t="s">
        <v>19</v>
      </c>
      <c r="C103" s="7">
        <v>1935</v>
      </c>
      <c r="D103" s="1" t="s">
        <v>142</v>
      </c>
      <c r="E103" s="1">
        <v>20.95</v>
      </c>
      <c r="K103" s="1">
        <v>20.95</v>
      </c>
      <c r="L103" s="1">
        <v>32735.34</v>
      </c>
    </row>
    <row r="104" spans="1:12">
      <c r="A104" s="10">
        <v>42354</v>
      </c>
      <c r="B104" s="1" t="s">
        <v>121</v>
      </c>
      <c r="C104" s="7" t="s">
        <v>13</v>
      </c>
      <c r="D104" s="1" t="s">
        <v>143</v>
      </c>
      <c r="H104" s="1">
        <v>8</v>
      </c>
      <c r="K104" s="1">
        <v>8</v>
      </c>
      <c r="L104" s="1">
        <v>32743.34</v>
      </c>
    </row>
    <row r="105" spans="1:12">
      <c r="A105" s="10">
        <v>42369</v>
      </c>
      <c r="B105" s="1" t="s">
        <v>144</v>
      </c>
      <c r="C105" s="7">
        <v>1936</v>
      </c>
      <c r="D105" s="1" t="s">
        <v>145</v>
      </c>
      <c r="E105" s="1">
        <v>160</v>
      </c>
      <c r="J105" s="1">
        <v>32</v>
      </c>
      <c r="K105" s="1">
        <v>192</v>
      </c>
      <c r="L105" s="1">
        <v>32935.339999999997</v>
      </c>
    </row>
    <row r="106" spans="1:12">
      <c r="A106" s="10">
        <v>42369</v>
      </c>
      <c r="B106" s="1" t="s">
        <v>146</v>
      </c>
      <c r="C106" s="7">
        <v>1937</v>
      </c>
      <c r="D106" s="1" t="s">
        <v>147</v>
      </c>
      <c r="E106" s="1">
        <v>657.39</v>
      </c>
      <c r="J106" s="1">
        <v>131.47999999999999</v>
      </c>
      <c r="K106" s="1">
        <v>788.87</v>
      </c>
      <c r="L106" s="1">
        <v>33724.21</v>
      </c>
    </row>
    <row r="107" spans="1:12">
      <c r="A107" s="10">
        <v>42369</v>
      </c>
      <c r="B107" s="1" t="s">
        <v>21</v>
      </c>
      <c r="C107" s="7">
        <v>1938</v>
      </c>
      <c r="D107" s="1" t="s">
        <v>148</v>
      </c>
      <c r="E107" s="1">
        <v>287.27999999999997</v>
      </c>
      <c r="K107" s="1">
        <v>287.27999999999997</v>
      </c>
      <c r="L107" s="1">
        <v>34011.49</v>
      </c>
    </row>
    <row r="108" spans="1:12">
      <c r="C108" s="7"/>
    </row>
    <row r="109" spans="1:12">
      <c r="A109" s="10">
        <v>42375</v>
      </c>
      <c r="B109" s="1" t="s">
        <v>30</v>
      </c>
      <c r="C109" s="7">
        <v>1939</v>
      </c>
      <c r="D109" s="1" t="s">
        <v>37</v>
      </c>
      <c r="E109" s="1">
        <v>202</v>
      </c>
      <c r="I109" s="12"/>
      <c r="K109" s="1">
        <v>202</v>
      </c>
      <c r="L109" s="1">
        <v>34213.49</v>
      </c>
    </row>
    <row r="110" spans="1:12">
      <c r="A110" s="10">
        <v>42375</v>
      </c>
      <c r="B110" s="1" t="s">
        <v>14</v>
      </c>
      <c r="C110" s="7" t="s">
        <v>12</v>
      </c>
      <c r="D110" s="1" t="s">
        <v>149</v>
      </c>
      <c r="H110" s="1">
        <v>175</v>
      </c>
      <c r="K110" s="1">
        <v>175</v>
      </c>
      <c r="L110" s="1">
        <v>34388.49</v>
      </c>
    </row>
    <row r="111" spans="1:12">
      <c r="A111" s="10">
        <v>42382</v>
      </c>
      <c r="B111" s="1" t="s">
        <v>150</v>
      </c>
      <c r="C111" s="7">
        <v>1940</v>
      </c>
      <c r="D111" s="1" t="s">
        <v>151</v>
      </c>
      <c r="I111" s="12">
        <v>11.95</v>
      </c>
      <c r="K111" s="14">
        <v>11.95</v>
      </c>
      <c r="L111" s="1">
        <v>34400.44</v>
      </c>
    </row>
    <row r="112" spans="1:12">
      <c r="A112" s="10">
        <v>42382</v>
      </c>
      <c r="B112" s="1" t="s">
        <v>166</v>
      </c>
      <c r="C112" s="7">
        <v>1941</v>
      </c>
      <c r="D112" s="1" t="s">
        <v>152</v>
      </c>
      <c r="I112" s="12">
        <v>220</v>
      </c>
      <c r="J112" s="1">
        <v>44</v>
      </c>
      <c r="K112" s="14">
        <v>264</v>
      </c>
      <c r="L112" s="1">
        <v>34664.44</v>
      </c>
    </row>
    <row r="113" spans="1:12">
      <c r="A113" s="10">
        <v>42382</v>
      </c>
      <c r="B113" s="1" t="s">
        <v>153</v>
      </c>
      <c r="C113" s="7">
        <v>1942</v>
      </c>
      <c r="D113" s="1" t="s">
        <v>154</v>
      </c>
      <c r="E113" s="1">
        <v>36</v>
      </c>
      <c r="K113" s="1">
        <v>36</v>
      </c>
      <c r="L113" s="1">
        <v>34700.44</v>
      </c>
    </row>
    <row r="114" spans="1:12">
      <c r="A114" s="10">
        <v>42382</v>
      </c>
      <c r="B114" s="1" t="s">
        <v>155</v>
      </c>
      <c r="C114" s="7">
        <v>1943</v>
      </c>
      <c r="D114" s="1" t="s">
        <v>156</v>
      </c>
      <c r="E114" s="1">
        <v>35</v>
      </c>
      <c r="K114" s="1">
        <v>35</v>
      </c>
      <c r="L114" s="1">
        <v>34735.440000000002</v>
      </c>
    </row>
    <row r="115" spans="1:12">
      <c r="A115" s="10">
        <v>42382</v>
      </c>
      <c r="B115" s="1" t="s">
        <v>157</v>
      </c>
      <c r="C115" s="7">
        <v>1944</v>
      </c>
      <c r="D115" s="1" t="s">
        <v>158</v>
      </c>
      <c r="I115" s="12">
        <v>175</v>
      </c>
      <c r="J115" s="14">
        <v>35</v>
      </c>
      <c r="K115" s="1">
        <v>210</v>
      </c>
      <c r="L115" s="1">
        <v>34945.440000000002</v>
      </c>
    </row>
    <row r="116" spans="1:12">
      <c r="A116" s="10">
        <v>42383</v>
      </c>
      <c r="B116" s="1" t="s">
        <v>150</v>
      </c>
      <c r="C116" s="7">
        <v>1945</v>
      </c>
      <c r="D116" s="1" t="s">
        <v>159</v>
      </c>
      <c r="I116" s="12">
        <v>70.95</v>
      </c>
      <c r="K116" s="14">
        <v>70.95</v>
      </c>
      <c r="L116" s="1">
        <v>35016.39</v>
      </c>
    </row>
    <row r="117" spans="1:12">
      <c r="A117" s="10">
        <v>42395</v>
      </c>
      <c r="B117" s="1" t="s">
        <v>20</v>
      </c>
      <c r="C117" s="7">
        <v>1946</v>
      </c>
      <c r="D117" s="1" t="s">
        <v>160</v>
      </c>
      <c r="E117" s="1">
        <v>29.59</v>
      </c>
      <c r="J117" s="1">
        <v>5.92</v>
      </c>
      <c r="K117" s="1">
        <v>35.51</v>
      </c>
      <c r="L117" s="1">
        <v>35051.9</v>
      </c>
    </row>
    <row r="118" spans="1:12">
      <c r="A118" s="10">
        <v>42384</v>
      </c>
      <c r="B118" s="1" t="s">
        <v>121</v>
      </c>
      <c r="C118" s="7" t="s">
        <v>13</v>
      </c>
      <c r="D118" s="1" t="s">
        <v>27</v>
      </c>
      <c r="H118" s="1">
        <v>8</v>
      </c>
      <c r="K118" s="1">
        <v>8</v>
      </c>
      <c r="L118" s="1">
        <v>35059.9</v>
      </c>
    </row>
    <row r="119" spans="1:12">
      <c r="C119" s="7"/>
    </row>
    <row r="120" spans="1:12">
      <c r="A120" s="10">
        <v>42401</v>
      </c>
      <c r="B120" s="1" t="s">
        <v>19</v>
      </c>
      <c r="C120" s="7">
        <v>1947</v>
      </c>
      <c r="D120" s="1" t="s">
        <v>110</v>
      </c>
      <c r="E120" s="1">
        <v>27.4</v>
      </c>
      <c r="K120" s="1">
        <v>27.4</v>
      </c>
      <c r="L120" s="1">
        <v>35087.300000000003</v>
      </c>
    </row>
    <row r="121" spans="1:12">
      <c r="A121" s="10">
        <v>42370</v>
      </c>
      <c r="B121" s="1" t="s">
        <v>21</v>
      </c>
      <c r="C121" s="7">
        <v>1948</v>
      </c>
      <c r="D121" s="1" t="s">
        <v>161</v>
      </c>
      <c r="E121" s="1">
        <v>297.08</v>
      </c>
      <c r="K121" s="1">
        <v>297.08</v>
      </c>
      <c r="L121" s="1">
        <v>35384.379999999997</v>
      </c>
    </row>
    <row r="122" spans="1:12">
      <c r="A122" s="10">
        <v>42404</v>
      </c>
      <c r="B122" s="1" t="s">
        <v>36</v>
      </c>
      <c r="C122" s="7">
        <v>1949</v>
      </c>
      <c r="D122" s="1" t="s">
        <v>162</v>
      </c>
      <c r="H122" s="1">
        <v>127.15</v>
      </c>
      <c r="K122" s="1">
        <v>127.15</v>
      </c>
      <c r="L122" s="1">
        <v>35511.53</v>
      </c>
    </row>
    <row r="123" spans="1:12">
      <c r="A123" s="10">
        <v>42406</v>
      </c>
      <c r="B123" s="1" t="s">
        <v>14</v>
      </c>
      <c r="C123" s="7" t="s">
        <v>163</v>
      </c>
      <c r="D123" s="1" t="s">
        <v>164</v>
      </c>
      <c r="H123" s="1">
        <v>175</v>
      </c>
      <c r="K123" s="1">
        <v>175</v>
      </c>
      <c r="L123" s="1">
        <v>35686.53</v>
      </c>
    </row>
    <row r="124" spans="1:12">
      <c r="A124" s="10">
        <v>42406</v>
      </c>
      <c r="B124" s="1" t="s">
        <v>22</v>
      </c>
      <c r="C124" s="7">
        <v>1950</v>
      </c>
      <c r="D124" s="1" t="s">
        <v>165</v>
      </c>
      <c r="E124" s="1">
        <v>53.16</v>
      </c>
      <c r="J124" s="1">
        <v>10.63</v>
      </c>
      <c r="K124" s="1">
        <v>63.79</v>
      </c>
      <c r="L124" s="1">
        <v>35750.32</v>
      </c>
    </row>
    <row r="125" spans="1:12">
      <c r="A125" s="10">
        <v>42411</v>
      </c>
      <c r="B125" s="1" t="s">
        <v>166</v>
      </c>
      <c r="C125" s="7">
        <v>1951</v>
      </c>
      <c r="D125" s="1" t="s">
        <v>167</v>
      </c>
      <c r="I125" s="12">
        <v>210</v>
      </c>
      <c r="K125" s="14">
        <v>210</v>
      </c>
      <c r="L125" s="1">
        <v>35960.32</v>
      </c>
    </row>
    <row r="126" spans="1:12">
      <c r="A126" s="10">
        <v>42411</v>
      </c>
      <c r="B126" s="1" t="s">
        <v>168</v>
      </c>
      <c r="C126" s="7">
        <v>1952</v>
      </c>
      <c r="D126" s="1" t="s">
        <v>169</v>
      </c>
      <c r="I126" s="12">
        <v>41.76</v>
      </c>
      <c r="K126" s="1">
        <f t="shared" si="2"/>
        <v>41.76</v>
      </c>
      <c r="L126" s="1">
        <v>36002.080000000002</v>
      </c>
    </row>
    <row r="127" spans="1:12">
      <c r="A127" s="10">
        <v>42415</v>
      </c>
      <c r="B127" s="1" t="s">
        <v>121</v>
      </c>
      <c r="C127" s="7" t="s">
        <v>13</v>
      </c>
      <c r="D127" s="1" t="s">
        <v>27</v>
      </c>
      <c r="H127" s="1">
        <v>8</v>
      </c>
      <c r="K127" s="1">
        <f t="shared" si="2"/>
        <v>8</v>
      </c>
      <c r="L127" s="1">
        <v>36010.080000000002</v>
      </c>
    </row>
    <row r="128" spans="1:12">
      <c r="A128" s="10">
        <v>42417</v>
      </c>
      <c r="B128" s="1" t="s">
        <v>170</v>
      </c>
      <c r="C128" s="7">
        <v>1953</v>
      </c>
      <c r="D128" s="1" t="s">
        <v>179</v>
      </c>
      <c r="E128" s="1">
        <v>50</v>
      </c>
      <c r="K128" s="1">
        <f t="shared" ref="K128:K191" si="4">SUM(E128:J128)</f>
        <v>50</v>
      </c>
      <c r="L128" s="1">
        <v>36060.080000000002</v>
      </c>
    </row>
    <row r="129" spans="1:12">
      <c r="A129" s="10">
        <v>42417</v>
      </c>
      <c r="B129" s="1" t="s">
        <v>171</v>
      </c>
      <c r="C129" s="7">
        <v>1954</v>
      </c>
      <c r="D129" s="1" t="s">
        <v>96</v>
      </c>
      <c r="I129" s="1">
        <v>50</v>
      </c>
      <c r="K129" s="1">
        <f t="shared" si="4"/>
        <v>50</v>
      </c>
      <c r="L129" s="1">
        <v>36110.080000000002</v>
      </c>
    </row>
    <row r="130" spans="1:12">
      <c r="A130" s="10">
        <v>42417</v>
      </c>
      <c r="B130" s="1" t="s">
        <v>172</v>
      </c>
      <c r="C130" s="7">
        <v>1955</v>
      </c>
      <c r="D130" s="1" t="s">
        <v>96</v>
      </c>
      <c r="I130" s="1">
        <v>50</v>
      </c>
      <c r="K130" s="1">
        <f t="shared" si="4"/>
        <v>50</v>
      </c>
      <c r="L130" s="1">
        <v>36160.080000000002</v>
      </c>
    </row>
    <row r="131" spans="1:12">
      <c r="A131" s="10">
        <v>42417</v>
      </c>
      <c r="B131" s="1" t="s">
        <v>116</v>
      </c>
      <c r="C131" s="7">
        <v>1956</v>
      </c>
      <c r="D131" s="1" t="s">
        <v>173</v>
      </c>
      <c r="I131" s="1">
        <v>100</v>
      </c>
      <c r="K131" s="1">
        <f t="shared" si="4"/>
        <v>100</v>
      </c>
      <c r="L131" s="1">
        <v>36260.080000000002</v>
      </c>
    </row>
    <row r="132" spans="1:12">
      <c r="A132" s="10">
        <v>42429</v>
      </c>
      <c r="B132" s="1" t="s">
        <v>19</v>
      </c>
      <c r="C132" s="7">
        <v>1957</v>
      </c>
      <c r="D132" s="1" t="s">
        <v>174</v>
      </c>
      <c r="E132" s="1">
        <v>21.56</v>
      </c>
      <c r="K132" s="1">
        <f>SUM(E132:J132)</f>
        <v>21.56</v>
      </c>
      <c r="L132" s="1">
        <v>36281.64</v>
      </c>
    </row>
    <row r="133" spans="1:12">
      <c r="A133" s="10">
        <v>42429</v>
      </c>
      <c r="B133" s="1" t="s">
        <v>19</v>
      </c>
      <c r="C133" s="7">
        <v>1958</v>
      </c>
      <c r="D133" s="1" t="s">
        <v>175</v>
      </c>
      <c r="E133" s="1">
        <v>24.5</v>
      </c>
      <c r="K133" s="1">
        <f t="shared" si="4"/>
        <v>24.5</v>
      </c>
      <c r="L133" s="1">
        <v>36306.14</v>
      </c>
    </row>
    <row r="134" spans="1:12">
      <c r="C134" s="7"/>
      <c r="K134" s="1">
        <f t="shared" si="4"/>
        <v>0</v>
      </c>
    </row>
    <row r="135" spans="1:12">
      <c r="C135" s="7">
        <v>1959</v>
      </c>
      <c r="D135" s="1" t="s">
        <v>176</v>
      </c>
      <c r="K135" s="1">
        <f t="shared" si="4"/>
        <v>0</v>
      </c>
    </row>
    <row r="136" spans="1:12">
      <c r="A136" s="10">
        <v>42430</v>
      </c>
      <c r="B136" s="1" t="s">
        <v>21</v>
      </c>
      <c r="C136" s="7">
        <v>1960</v>
      </c>
      <c r="D136" s="1" t="s">
        <v>177</v>
      </c>
      <c r="E136" s="1">
        <v>293.76</v>
      </c>
      <c r="K136" s="1">
        <f t="shared" si="4"/>
        <v>293.76</v>
      </c>
      <c r="L136" s="1">
        <v>36599.9</v>
      </c>
    </row>
    <row r="137" spans="1:12">
      <c r="A137" s="10">
        <v>42435</v>
      </c>
      <c r="B137" s="1" t="s">
        <v>14</v>
      </c>
      <c r="C137" s="7" t="s">
        <v>12</v>
      </c>
      <c r="D137" s="1" t="s">
        <v>178</v>
      </c>
      <c r="H137" s="1">
        <v>175</v>
      </c>
      <c r="K137" s="1">
        <f t="shared" si="4"/>
        <v>175</v>
      </c>
      <c r="L137" s="1">
        <v>36774.9</v>
      </c>
    </row>
    <row r="138" spans="1:12">
      <c r="A138" s="10">
        <v>42444</v>
      </c>
      <c r="B138" s="1" t="s">
        <v>121</v>
      </c>
      <c r="C138" s="7" t="s">
        <v>13</v>
      </c>
      <c r="D138" s="1" t="s">
        <v>27</v>
      </c>
      <c r="H138" s="1">
        <v>8</v>
      </c>
      <c r="K138" s="1">
        <v>8</v>
      </c>
      <c r="L138" s="1">
        <v>36782.9</v>
      </c>
    </row>
    <row r="139" spans="1:12">
      <c r="C139" s="7"/>
      <c r="K139" s="1">
        <f t="shared" si="4"/>
        <v>0</v>
      </c>
    </row>
    <row r="140" spans="1:12">
      <c r="C140" s="7"/>
      <c r="K140" s="1">
        <f t="shared" si="4"/>
        <v>0</v>
      </c>
    </row>
    <row r="141" spans="1:12">
      <c r="C141" s="7"/>
      <c r="K141" s="1">
        <f t="shared" si="4"/>
        <v>0</v>
      </c>
    </row>
    <row r="142" spans="1:12">
      <c r="C142" s="7"/>
      <c r="K142" s="1">
        <f t="shared" si="4"/>
        <v>0</v>
      </c>
      <c r="L142" s="1">
        <f t="shared" ref="L142:L199" si="5">L141+K142</f>
        <v>0</v>
      </c>
    </row>
    <row r="143" spans="1:12">
      <c r="C143" s="7"/>
      <c r="K143" s="1">
        <f t="shared" si="4"/>
        <v>0</v>
      </c>
      <c r="L143" s="1">
        <f t="shared" si="5"/>
        <v>0</v>
      </c>
    </row>
    <row r="144" spans="1:12">
      <c r="C144" s="7"/>
      <c r="K144" s="1">
        <f t="shared" si="4"/>
        <v>0</v>
      </c>
      <c r="L144" s="1">
        <f t="shared" si="5"/>
        <v>0</v>
      </c>
    </row>
    <row r="145" spans="3:12">
      <c r="C145" s="7"/>
      <c r="K145" s="1">
        <f t="shared" si="4"/>
        <v>0</v>
      </c>
      <c r="L145" s="1">
        <f t="shared" si="5"/>
        <v>0</v>
      </c>
    </row>
    <row r="146" spans="3:12">
      <c r="C146" s="7"/>
      <c r="K146" s="1">
        <f t="shared" si="4"/>
        <v>0</v>
      </c>
      <c r="L146" s="1">
        <f t="shared" si="5"/>
        <v>0</v>
      </c>
    </row>
    <row r="147" spans="3:12">
      <c r="C147" s="7"/>
      <c r="K147" s="1">
        <f t="shared" si="4"/>
        <v>0</v>
      </c>
      <c r="L147" s="1">
        <f t="shared" si="5"/>
        <v>0</v>
      </c>
    </row>
    <row r="148" spans="3:12">
      <c r="C148" s="7"/>
      <c r="K148" s="1">
        <f t="shared" si="4"/>
        <v>0</v>
      </c>
      <c r="L148" s="1">
        <f t="shared" si="5"/>
        <v>0</v>
      </c>
    </row>
    <row r="149" spans="3:12">
      <c r="C149" s="7"/>
      <c r="K149" s="1">
        <f t="shared" si="4"/>
        <v>0</v>
      </c>
      <c r="L149" s="1">
        <f t="shared" si="5"/>
        <v>0</v>
      </c>
    </row>
    <row r="150" spans="3:12">
      <c r="C150" s="7"/>
      <c r="K150" s="1">
        <f t="shared" si="4"/>
        <v>0</v>
      </c>
      <c r="L150" s="1">
        <f t="shared" si="5"/>
        <v>0</v>
      </c>
    </row>
    <row r="151" spans="3:12">
      <c r="C151" s="7"/>
      <c r="K151" s="1">
        <f t="shared" si="4"/>
        <v>0</v>
      </c>
      <c r="L151" s="1">
        <f t="shared" si="5"/>
        <v>0</v>
      </c>
    </row>
    <row r="152" spans="3:12">
      <c r="C152" s="7"/>
      <c r="K152" s="1">
        <f t="shared" si="4"/>
        <v>0</v>
      </c>
      <c r="L152" s="1">
        <f t="shared" si="5"/>
        <v>0</v>
      </c>
    </row>
    <row r="153" spans="3:12">
      <c r="C153" s="7"/>
      <c r="K153" s="1">
        <f t="shared" si="4"/>
        <v>0</v>
      </c>
      <c r="L153" s="1">
        <f t="shared" si="5"/>
        <v>0</v>
      </c>
    </row>
    <row r="154" spans="3:12">
      <c r="C154" s="7"/>
      <c r="K154" s="1">
        <f t="shared" si="4"/>
        <v>0</v>
      </c>
      <c r="L154" s="1">
        <f t="shared" si="5"/>
        <v>0</v>
      </c>
    </row>
    <row r="155" spans="3:12">
      <c r="C155" s="7"/>
      <c r="K155" s="1">
        <f t="shared" si="4"/>
        <v>0</v>
      </c>
      <c r="L155" s="1">
        <f t="shared" si="5"/>
        <v>0</v>
      </c>
    </row>
    <row r="156" spans="3:12">
      <c r="C156" s="7"/>
      <c r="K156" s="1">
        <f t="shared" si="4"/>
        <v>0</v>
      </c>
      <c r="L156" s="1">
        <f t="shared" si="5"/>
        <v>0</v>
      </c>
    </row>
    <row r="157" spans="3:12">
      <c r="C157" s="7"/>
      <c r="K157" s="1">
        <f t="shared" si="4"/>
        <v>0</v>
      </c>
      <c r="L157" s="1">
        <f t="shared" si="5"/>
        <v>0</v>
      </c>
    </row>
    <row r="158" spans="3:12">
      <c r="C158" s="7"/>
      <c r="K158" s="1">
        <f t="shared" si="4"/>
        <v>0</v>
      </c>
      <c r="L158" s="1">
        <f t="shared" si="5"/>
        <v>0</v>
      </c>
    </row>
    <row r="159" spans="3:12">
      <c r="C159" s="7"/>
      <c r="K159" s="1">
        <f t="shared" si="4"/>
        <v>0</v>
      </c>
      <c r="L159" s="1">
        <f t="shared" si="5"/>
        <v>0</v>
      </c>
    </row>
    <row r="160" spans="3:12">
      <c r="C160" s="7"/>
      <c r="K160" s="1">
        <f t="shared" si="4"/>
        <v>0</v>
      </c>
      <c r="L160" s="1">
        <f t="shared" si="5"/>
        <v>0</v>
      </c>
    </row>
    <row r="161" spans="3:12">
      <c r="C161" s="7"/>
      <c r="K161" s="1">
        <f t="shared" si="4"/>
        <v>0</v>
      </c>
      <c r="L161" s="1">
        <f t="shared" si="5"/>
        <v>0</v>
      </c>
    </row>
    <row r="162" spans="3:12">
      <c r="C162" s="7"/>
      <c r="K162" s="1">
        <f t="shared" si="4"/>
        <v>0</v>
      </c>
      <c r="L162" s="1">
        <f t="shared" si="5"/>
        <v>0</v>
      </c>
    </row>
    <row r="163" spans="3:12">
      <c r="C163" s="7"/>
      <c r="K163" s="1">
        <f t="shared" si="4"/>
        <v>0</v>
      </c>
      <c r="L163" s="1">
        <f t="shared" si="5"/>
        <v>0</v>
      </c>
    </row>
    <row r="164" spans="3:12">
      <c r="C164" s="7"/>
      <c r="K164" s="1">
        <f t="shared" si="4"/>
        <v>0</v>
      </c>
      <c r="L164" s="1">
        <f t="shared" si="5"/>
        <v>0</v>
      </c>
    </row>
    <row r="165" spans="3:12">
      <c r="C165" s="7"/>
      <c r="K165" s="1">
        <f t="shared" si="4"/>
        <v>0</v>
      </c>
      <c r="L165" s="1">
        <f t="shared" si="5"/>
        <v>0</v>
      </c>
    </row>
    <row r="166" spans="3:12">
      <c r="C166" s="7"/>
      <c r="K166" s="1">
        <f t="shared" si="4"/>
        <v>0</v>
      </c>
      <c r="L166" s="1">
        <f t="shared" si="5"/>
        <v>0</v>
      </c>
    </row>
    <row r="167" spans="3:12">
      <c r="C167" s="7"/>
      <c r="K167" s="1">
        <f t="shared" si="4"/>
        <v>0</v>
      </c>
      <c r="L167" s="1">
        <f t="shared" si="5"/>
        <v>0</v>
      </c>
    </row>
    <row r="168" spans="3:12">
      <c r="C168" s="7"/>
      <c r="K168" s="1">
        <f t="shared" si="4"/>
        <v>0</v>
      </c>
      <c r="L168" s="1">
        <f t="shared" si="5"/>
        <v>0</v>
      </c>
    </row>
    <row r="169" spans="3:12">
      <c r="C169" s="7"/>
      <c r="K169" s="1">
        <f t="shared" si="4"/>
        <v>0</v>
      </c>
      <c r="L169" s="1">
        <f t="shared" si="5"/>
        <v>0</v>
      </c>
    </row>
    <row r="170" spans="3:12">
      <c r="C170" s="7"/>
      <c r="K170" s="1">
        <f t="shared" si="4"/>
        <v>0</v>
      </c>
      <c r="L170" s="1">
        <f t="shared" si="5"/>
        <v>0</v>
      </c>
    </row>
    <row r="171" spans="3:12">
      <c r="C171" s="7"/>
      <c r="K171" s="1">
        <f t="shared" si="4"/>
        <v>0</v>
      </c>
      <c r="L171" s="1">
        <f t="shared" si="5"/>
        <v>0</v>
      </c>
    </row>
    <row r="172" spans="3:12">
      <c r="C172" s="7"/>
      <c r="K172" s="1">
        <f t="shared" si="4"/>
        <v>0</v>
      </c>
      <c r="L172" s="1">
        <f t="shared" si="5"/>
        <v>0</v>
      </c>
    </row>
    <row r="173" spans="3:12">
      <c r="C173" s="7"/>
      <c r="K173" s="1">
        <f t="shared" si="4"/>
        <v>0</v>
      </c>
      <c r="L173" s="1">
        <f t="shared" si="5"/>
        <v>0</v>
      </c>
    </row>
    <row r="174" spans="3:12">
      <c r="C174" s="7"/>
      <c r="K174" s="1">
        <f t="shared" si="4"/>
        <v>0</v>
      </c>
      <c r="L174" s="1">
        <f t="shared" si="5"/>
        <v>0</v>
      </c>
    </row>
    <row r="175" spans="3:12">
      <c r="C175" s="7"/>
      <c r="K175" s="1">
        <f t="shared" si="4"/>
        <v>0</v>
      </c>
      <c r="L175" s="1">
        <f t="shared" si="5"/>
        <v>0</v>
      </c>
    </row>
    <row r="176" spans="3:12">
      <c r="C176" s="7"/>
      <c r="K176" s="1">
        <f t="shared" si="4"/>
        <v>0</v>
      </c>
      <c r="L176" s="1">
        <f t="shared" si="5"/>
        <v>0</v>
      </c>
    </row>
    <row r="177" spans="3:12">
      <c r="C177" s="7"/>
      <c r="K177" s="1">
        <f t="shared" si="4"/>
        <v>0</v>
      </c>
      <c r="L177" s="1">
        <f t="shared" si="5"/>
        <v>0</v>
      </c>
    </row>
    <row r="178" spans="3:12">
      <c r="C178" s="7"/>
      <c r="K178" s="1">
        <f t="shared" si="4"/>
        <v>0</v>
      </c>
      <c r="L178" s="1">
        <f t="shared" si="5"/>
        <v>0</v>
      </c>
    </row>
    <row r="179" spans="3:12">
      <c r="C179" s="7"/>
      <c r="K179" s="1">
        <f t="shared" si="4"/>
        <v>0</v>
      </c>
      <c r="L179" s="1">
        <f t="shared" si="5"/>
        <v>0</v>
      </c>
    </row>
    <row r="180" spans="3:12">
      <c r="C180" s="7"/>
      <c r="K180" s="1">
        <f t="shared" si="4"/>
        <v>0</v>
      </c>
      <c r="L180" s="1">
        <f t="shared" si="5"/>
        <v>0</v>
      </c>
    </row>
    <row r="181" spans="3:12">
      <c r="C181" s="7"/>
      <c r="K181" s="1">
        <f t="shared" si="4"/>
        <v>0</v>
      </c>
      <c r="L181" s="1">
        <f t="shared" si="5"/>
        <v>0</v>
      </c>
    </row>
    <row r="182" spans="3:12">
      <c r="C182" s="7"/>
      <c r="K182" s="1">
        <f t="shared" si="4"/>
        <v>0</v>
      </c>
      <c r="L182" s="1">
        <f t="shared" si="5"/>
        <v>0</v>
      </c>
    </row>
    <row r="183" spans="3:12">
      <c r="C183" s="7"/>
      <c r="K183" s="1">
        <f t="shared" si="4"/>
        <v>0</v>
      </c>
      <c r="L183" s="1">
        <f t="shared" si="5"/>
        <v>0</v>
      </c>
    </row>
    <row r="184" spans="3:12">
      <c r="C184" s="7"/>
      <c r="K184" s="1">
        <f t="shared" si="4"/>
        <v>0</v>
      </c>
      <c r="L184" s="1">
        <f t="shared" si="5"/>
        <v>0</v>
      </c>
    </row>
    <row r="185" spans="3:12">
      <c r="C185" s="7"/>
      <c r="K185" s="1">
        <f t="shared" si="4"/>
        <v>0</v>
      </c>
      <c r="L185" s="1">
        <f t="shared" si="5"/>
        <v>0</v>
      </c>
    </row>
    <row r="186" spans="3:12">
      <c r="C186" s="7"/>
      <c r="K186" s="1">
        <f t="shared" si="4"/>
        <v>0</v>
      </c>
      <c r="L186" s="1">
        <f t="shared" si="5"/>
        <v>0</v>
      </c>
    </row>
    <row r="187" spans="3:12">
      <c r="C187" s="7"/>
      <c r="K187" s="1">
        <f t="shared" si="4"/>
        <v>0</v>
      </c>
      <c r="L187" s="1">
        <f t="shared" si="5"/>
        <v>0</v>
      </c>
    </row>
    <row r="188" spans="3:12">
      <c r="C188" s="7"/>
      <c r="K188" s="1">
        <f t="shared" si="4"/>
        <v>0</v>
      </c>
      <c r="L188" s="1">
        <f t="shared" si="5"/>
        <v>0</v>
      </c>
    </row>
    <row r="189" spans="3:12">
      <c r="C189" s="7"/>
      <c r="K189" s="1">
        <f t="shared" si="4"/>
        <v>0</v>
      </c>
      <c r="L189" s="1">
        <f t="shared" si="5"/>
        <v>0</v>
      </c>
    </row>
    <row r="190" spans="3:12">
      <c r="C190" s="7"/>
      <c r="K190" s="1">
        <f t="shared" si="4"/>
        <v>0</v>
      </c>
      <c r="L190" s="1">
        <f t="shared" si="5"/>
        <v>0</v>
      </c>
    </row>
    <row r="191" spans="3:12">
      <c r="C191" s="7"/>
      <c r="K191" s="1">
        <f t="shared" si="4"/>
        <v>0</v>
      </c>
      <c r="L191" s="1">
        <f t="shared" si="5"/>
        <v>0</v>
      </c>
    </row>
    <row r="192" spans="3:12">
      <c r="C192" s="7"/>
      <c r="K192" s="1">
        <f t="shared" ref="K192:K235" si="6">SUM(E192:J192)</f>
        <v>0</v>
      </c>
      <c r="L192" s="1">
        <f t="shared" si="5"/>
        <v>0</v>
      </c>
    </row>
    <row r="193" spans="3:12">
      <c r="C193" s="7"/>
      <c r="K193" s="1">
        <f t="shared" si="6"/>
        <v>0</v>
      </c>
      <c r="L193" s="1">
        <f t="shared" si="5"/>
        <v>0</v>
      </c>
    </row>
    <row r="194" spans="3:12">
      <c r="C194" s="7"/>
      <c r="K194" s="1">
        <f t="shared" si="6"/>
        <v>0</v>
      </c>
      <c r="L194" s="1">
        <f t="shared" si="5"/>
        <v>0</v>
      </c>
    </row>
    <row r="195" spans="3:12">
      <c r="C195" s="7"/>
      <c r="K195" s="1">
        <f t="shared" si="6"/>
        <v>0</v>
      </c>
      <c r="L195" s="1">
        <f t="shared" si="5"/>
        <v>0</v>
      </c>
    </row>
    <row r="196" spans="3:12">
      <c r="C196" s="7"/>
      <c r="K196" s="1">
        <f t="shared" si="6"/>
        <v>0</v>
      </c>
      <c r="L196" s="1">
        <f t="shared" si="5"/>
        <v>0</v>
      </c>
    </row>
    <row r="197" spans="3:12">
      <c r="C197" s="7"/>
      <c r="K197" s="1">
        <f t="shared" si="6"/>
        <v>0</v>
      </c>
      <c r="L197" s="1">
        <f t="shared" si="5"/>
        <v>0</v>
      </c>
    </row>
    <row r="198" spans="3:12">
      <c r="C198" s="7"/>
      <c r="K198" s="1">
        <f t="shared" si="6"/>
        <v>0</v>
      </c>
      <c r="L198" s="1">
        <f t="shared" si="5"/>
        <v>0</v>
      </c>
    </row>
    <row r="199" spans="3:12">
      <c r="C199" s="7"/>
      <c r="K199" s="1">
        <f t="shared" si="6"/>
        <v>0</v>
      </c>
      <c r="L199" s="1">
        <f t="shared" si="5"/>
        <v>0</v>
      </c>
    </row>
    <row r="200" spans="3:12">
      <c r="C200" s="7"/>
      <c r="K200" s="1">
        <f t="shared" si="6"/>
        <v>0</v>
      </c>
      <c r="L200" s="1">
        <f t="shared" ref="L200:L235" si="7">L199+K200</f>
        <v>0</v>
      </c>
    </row>
    <row r="201" spans="3:12">
      <c r="C201" s="7"/>
      <c r="K201" s="1">
        <f t="shared" si="6"/>
        <v>0</v>
      </c>
      <c r="L201" s="1">
        <f t="shared" si="7"/>
        <v>0</v>
      </c>
    </row>
    <row r="202" spans="3:12">
      <c r="C202" s="7"/>
      <c r="K202" s="1">
        <f t="shared" si="6"/>
        <v>0</v>
      </c>
      <c r="L202" s="1">
        <f t="shared" si="7"/>
        <v>0</v>
      </c>
    </row>
    <row r="203" spans="3:12">
      <c r="C203" s="7"/>
      <c r="K203" s="1">
        <f t="shared" si="6"/>
        <v>0</v>
      </c>
      <c r="L203" s="1">
        <f t="shared" si="7"/>
        <v>0</v>
      </c>
    </row>
    <row r="204" spans="3:12">
      <c r="C204" s="7"/>
      <c r="K204" s="1">
        <f t="shared" si="6"/>
        <v>0</v>
      </c>
      <c r="L204" s="1">
        <f t="shared" si="7"/>
        <v>0</v>
      </c>
    </row>
    <row r="205" spans="3:12">
      <c r="C205" s="7"/>
      <c r="K205" s="1">
        <f t="shared" si="6"/>
        <v>0</v>
      </c>
      <c r="L205" s="1">
        <f t="shared" si="7"/>
        <v>0</v>
      </c>
    </row>
    <row r="206" spans="3:12">
      <c r="C206" s="7"/>
      <c r="K206" s="1">
        <f t="shared" si="6"/>
        <v>0</v>
      </c>
      <c r="L206" s="1">
        <f t="shared" si="7"/>
        <v>0</v>
      </c>
    </row>
    <row r="207" spans="3:12">
      <c r="C207" s="7"/>
      <c r="K207" s="1">
        <f t="shared" si="6"/>
        <v>0</v>
      </c>
      <c r="L207" s="1">
        <f t="shared" si="7"/>
        <v>0</v>
      </c>
    </row>
    <row r="208" spans="3:12">
      <c r="C208" s="7"/>
      <c r="K208" s="1">
        <f t="shared" si="6"/>
        <v>0</v>
      </c>
      <c r="L208" s="1">
        <f t="shared" si="7"/>
        <v>0</v>
      </c>
    </row>
    <row r="209" spans="3:12">
      <c r="C209" s="7"/>
      <c r="K209" s="1">
        <f t="shared" si="6"/>
        <v>0</v>
      </c>
      <c r="L209" s="1">
        <f t="shared" si="7"/>
        <v>0</v>
      </c>
    </row>
    <row r="210" spans="3:12">
      <c r="C210" s="7"/>
      <c r="K210" s="1">
        <f t="shared" si="6"/>
        <v>0</v>
      </c>
      <c r="L210" s="1">
        <f t="shared" si="7"/>
        <v>0</v>
      </c>
    </row>
    <row r="211" spans="3:12">
      <c r="C211" s="7"/>
      <c r="K211" s="1">
        <f t="shared" si="6"/>
        <v>0</v>
      </c>
      <c r="L211" s="1">
        <f t="shared" si="7"/>
        <v>0</v>
      </c>
    </row>
    <row r="212" spans="3:12">
      <c r="C212" s="7"/>
      <c r="K212" s="1">
        <f t="shared" si="6"/>
        <v>0</v>
      </c>
      <c r="L212" s="1">
        <f t="shared" si="7"/>
        <v>0</v>
      </c>
    </row>
    <row r="213" spans="3:12">
      <c r="C213" s="7"/>
      <c r="K213" s="1">
        <f t="shared" si="6"/>
        <v>0</v>
      </c>
      <c r="L213" s="1">
        <f t="shared" si="7"/>
        <v>0</v>
      </c>
    </row>
    <row r="214" spans="3:12">
      <c r="C214" s="7"/>
      <c r="K214" s="1">
        <f t="shared" si="6"/>
        <v>0</v>
      </c>
      <c r="L214" s="1">
        <f t="shared" si="7"/>
        <v>0</v>
      </c>
    </row>
    <row r="215" spans="3:12">
      <c r="C215" s="7"/>
      <c r="K215" s="1">
        <f t="shared" si="6"/>
        <v>0</v>
      </c>
      <c r="L215" s="1">
        <f t="shared" si="7"/>
        <v>0</v>
      </c>
    </row>
    <row r="216" spans="3:12">
      <c r="C216" s="7"/>
      <c r="K216" s="1">
        <f t="shared" si="6"/>
        <v>0</v>
      </c>
      <c r="L216" s="1">
        <f t="shared" si="7"/>
        <v>0</v>
      </c>
    </row>
    <row r="217" spans="3:12">
      <c r="C217" s="7"/>
      <c r="K217" s="1">
        <f t="shared" si="6"/>
        <v>0</v>
      </c>
      <c r="L217" s="1">
        <f t="shared" si="7"/>
        <v>0</v>
      </c>
    </row>
    <row r="218" spans="3:12">
      <c r="C218" s="7"/>
      <c r="K218" s="1">
        <f t="shared" si="6"/>
        <v>0</v>
      </c>
      <c r="L218" s="1">
        <f t="shared" si="7"/>
        <v>0</v>
      </c>
    </row>
    <row r="219" spans="3:12">
      <c r="C219" s="7"/>
      <c r="K219" s="1">
        <f t="shared" si="6"/>
        <v>0</v>
      </c>
      <c r="L219" s="1">
        <f t="shared" si="7"/>
        <v>0</v>
      </c>
    </row>
    <row r="220" spans="3:12">
      <c r="C220" s="7"/>
      <c r="K220" s="1">
        <f t="shared" si="6"/>
        <v>0</v>
      </c>
      <c r="L220" s="1">
        <f t="shared" si="7"/>
        <v>0</v>
      </c>
    </row>
    <row r="221" spans="3:12">
      <c r="C221" s="7"/>
      <c r="K221" s="1">
        <f t="shared" si="6"/>
        <v>0</v>
      </c>
      <c r="L221" s="1">
        <f t="shared" si="7"/>
        <v>0</v>
      </c>
    </row>
    <row r="222" spans="3:12">
      <c r="C222" s="7"/>
      <c r="K222" s="1">
        <f t="shared" si="6"/>
        <v>0</v>
      </c>
      <c r="L222" s="1">
        <f t="shared" si="7"/>
        <v>0</v>
      </c>
    </row>
    <row r="223" spans="3:12">
      <c r="C223" s="7"/>
      <c r="K223" s="1">
        <f t="shared" si="6"/>
        <v>0</v>
      </c>
      <c r="L223" s="1">
        <f t="shared" si="7"/>
        <v>0</v>
      </c>
    </row>
    <row r="224" spans="3:12">
      <c r="C224" s="7"/>
      <c r="K224" s="1">
        <f t="shared" si="6"/>
        <v>0</v>
      </c>
      <c r="L224" s="1">
        <f t="shared" si="7"/>
        <v>0</v>
      </c>
    </row>
    <row r="225" spans="3:12">
      <c r="C225" s="7"/>
      <c r="K225" s="1">
        <f t="shared" si="6"/>
        <v>0</v>
      </c>
      <c r="L225" s="1">
        <f t="shared" si="7"/>
        <v>0</v>
      </c>
    </row>
    <row r="226" spans="3:12">
      <c r="C226" s="7"/>
      <c r="K226" s="1">
        <f t="shared" si="6"/>
        <v>0</v>
      </c>
      <c r="L226" s="1">
        <f t="shared" si="7"/>
        <v>0</v>
      </c>
    </row>
    <row r="227" spans="3:12">
      <c r="C227" s="7"/>
      <c r="K227" s="1">
        <f t="shared" si="6"/>
        <v>0</v>
      </c>
      <c r="L227" s="1">
        <f t="shared" si="7"/>
        <v>0</v>
      </c>
    </row>
    <row r="228" spans="3:12">
      <c r="C228" s="7"/>
      <c r="K228" s="1">
        <f t="shared" si="6"/>
        <v>0</v>
      </c>
      <c r="L228" s="1">
        <f t="shared" si="7"/>
        <v>0</v>
      </c>
    </row>
    <row r="229" spans="3:12">
      <c r="C229" s="7"/>
      <c r="K229" s="1">
        <f t="shared" si="6"/>
        <v>0</v>
      </c>
      <c r="L229" s="1">
        <f t="shared" si="7"/>
        <v>0</v>
      </c>
    </row>
    <row r="230" spans="3:12">
      <c r="C230" s="7"/>
      <c r="K230" s="1">
        <f t="shared" si="6"/>
        <v>0</v>
      </c>
      <c r="L230" s="1">
        <f t="shared" si="7"/>
        <v>0</v>
      </c>
    </row>
    <row r="231" spans="3:12">
      <c r="C231" s="7"/>
      <c r="K231" s="1">
        <f t="shared" si="6"/>
        <v>0</v>
      </c>
      <c r="L231" s="1">
        <f t="shared" si="7"/>
        <v>0</v>
      </c>
    </row>
    <row r="232" spans="3:12">
      <c r="C232" s="7"/>
      <c r="K232" s="1">
        <f t="shared" si="6"/>
        <v>0</v>
      </c>
      <c r="L232" s="1">
        <f t="shared" si="7"/>
        <v>0</v>
      </c>
    </row>
    <row r="233" spans="3:12">
      <c r="C233" s="7"/>
      <c r="K233" s="1">
        <f t="shared" si="6"/>
        <v>0</v>
      </c>
      <c r="L233" s="1">
        <f t="shared" si="7"/>
        <v>0</v>
      </c>
    </row>
    <row r="234" spans="3:12">
      <c r="C234" s="7"/>
      <c r="K234" s="1">
        <f t="shared" si="6"/>
        <v>0</v>
      </c>
      <c r="L234" s="1">
        <f t="shared" si="7"/>
        <v>0</v>
      </c>
    </row>
    <row r="235" spans="3:12">
      <c r="C235" s="7"/>
      <c r="K235" s="1">
        <f t="shared" si="6"/>
        <v>0</v>
      </c>
      <c r="L235" s="1">
        <f t="shared" si="7"/>
        <v>0</v>
      </c>
    </row>
    <row r="236" spans="3:12">
      <c r="C236" s="7"/>
    </row>
    <row r="237" spans="3:12">
      <c r="C237" s="7"/>
    </row>
    <row r="238" spans="3:12">
      <c r="C238" s="7"/>
    </row>
    <row r="239" spans="3:12">
      <c r="C239" s="7"/>
    </row>
    <row r="240" spans="3:12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2014-2015</vt:lpstr>
      <vt:lpstr>Sheet2</vt:lpstr>
      <vt:lpstr>Sheet3</vt:lpstr>
      <vt:lpstr>'2014-2015'!Print_Titles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Paddy</cp:lastModifiedBy>
  <cp:lastPrinted>2016-04-13T15:24:56Z</cp:lastPrinted>
  <dcterms:created xsi:type="dcterms:W3CDTF">2012-01-18T20:44:17Z</dcterms:created>
  <dcterms:modified xsi:type="dcterms:W3CDTF">2016-04-13T15:29:39Z</dcterms:modified>
</cp:coreProperties>
</file>